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541" windowWidth="17400" windowHeight="13080" activeTab="0"/>
  </bookViews>
  <sheets>
    <sheet name="Page1" sheetId="1" r:id="rId1"/>
    <sheet name="Page2" sheetId="2" r:id="rId2"/>
    <sheet name="Page 3" sheetId="3" r:id="rId3"/>
    <sheet name="Page4" sheetId="4" r:id="rId4"/>
  </sheets>
  <definedNames>
    <definedName name="_row1">'Page2'!$K$38</definedName>
    <definedName name="_row2">'Page2'!$K$41</definedName>
    <definedName name="adj">'Page2'!$N$60</definedName>
    <definedName name="adjf">'Page2'!$N$63</definedName>
    <definedName name="aeg" localSheetId="2">'Page 3'!#REF!</definedName>
    <definedName name="aeg" localSheetId="0">'Page1'!#REF!</definedName>
    <definedName name="aeg" localSheetId="1">'Page2'!$E$38</definedName>
    <definedName name="aeg" localSheetId="3">'Page4'!#REF!</definedName>
    <definedName name="aeg">#REF!</definedName>
    <definedName name="aegf" localSheetId="2">'Page 3'!#REF!</definedName>
    <definedName name="aegf" localSheetId="0">'Page1'!#REF!</definedName>
    <definedName name="aegf" localSheetId="3">'Page4'!#REF!</definedName>
    <definedName name="allin" localSheetId="2">'Page 3'!#REF!</definedName>
    <definedName name="allin" localSheetId="0">'Page1'!#REF!</definedName>
    <definedName name="allin" localSheetId="1">'Page2'!$J$23</definedName>
    <definedName name="allin" localSheetId="3">'Page4'!#REF!</definedName>
    <definedName name="allin">#REF!</definedName>
    <definedName name="alpha" localSheetId="2">'Page 3'!#REF!</definedName>
    <definedName name="alpha" localSheetId="0">'Page1'!#REF!</definedName>
    <definedName name="alpha" localSheetId="1">'Page2'!#REF!</definedName>
    <definedName name="alpha" localSheetId="3">'Page4'!#REF!</definedName>
    <definedName name="alpha">#REF!</definedName>
    <definedName name="bcg" localSheetId="2">'Page 3'!#REF!</definedName>
    <definedName name="bcg" localSheetId="0">'Page1'!#REF!</definedName>
    <definedName name="bcg" localSheetId="1">'Page2'!$F$38</definedName>
    <definedName name="bcg" localSheetId="3">'Page4'!#REF!</definedName>
    <definedName name="bcg">#REF!</definedName>
    <definedName name="ccg" localSheetId="2">'Page 3'!#REF!</definedName>
    <definedName name="ccg" localSheetId="0">'Page1'!#REF!</definedName>
    <definedName name="ccg" localSheetId="1">'Page2'!$F$40</definedName>
    <definedName name="ccg" localSheetId="3">'Page4'!#REF!</definedName>
    <definedName name="ccg">#REF!</definedName>
    <definedName name="ceg" localSheetId="2">'Page 3'!#REF!</definedName>
    <definedName name="ceg" localSheetId="0">'Page1'!#REF!</definedName>
    <definedName name="ceg" localSheetId="1">'Page2'!$E$40</definedName>
    <definedName name="ceg" localSheetId="3">'Page4'!#REF!</definedName>
    <definedName name="ceg">#REF!</definedName>
    <definedName name="cgd" localSheetId="2">'Page 3'!#REF!</definedName>
    <definedName name="cgd" localSheetId="0">'Page1'!#REF!</definedName>
    <definedName name="cgd" localSheetId="1">'Page2'!$E$26</definedName>
    <definedName name="cgd" localSheetId="3">'Page4'!#REF!</definedName>
    <definedName name="cgd">#REF!</definedName>
    <definedName name="cgf" localSheetId="2">'Page 3'!#REF!</definedName>
    <definedName name="cgf" localSheetId="0">'Page1'!#REF!</definedName>
    <definedName name="cgf" localSheetId="1">'Page2'!$E$28</definedName>
    <definedName name="cgf" localSheetId="3">'Page4'!#REF!</definedName>
    <definedName name="cgf">#REF!</definedName>
    <definedName name="cgin" localSheetId="2">'Page 3'!#REF!</definedName>
    <definedName name="cgin" localSheetId="0">'Page1'!#REF!</definedName>
    <definedName name="cgin" localSheetId="1">'Page2'!$F$23</definedName>
    <definedName name="cgin" localSheetId="3">'Page4'!#REF!</definedName>
    <definedName name="cgin">#REF!</definedName>
    <definedName name="cgl" localSheetId="2">'Page 3'!#REF!</definedName>
    <definedName name="cgl" localSheetId="0">'Page1'!#REF!</definedName>
    <definedName name="cgl" localSheetId="1">'Page2'!$F$31</definedName>
    <definedName name="cgl" localSheetId="3">'Page4'!#REF!</definedName>
    <definedName name="cgl">#REF!</definedName>
    <definedName name="cgo" localSheetId="2">'Page 3'!#REF!</definedName>
    <definedName name="cgo" localSheetId="0">'Page1'!#REF!</definedName>
    <definedName name="cgo" localSheetId="1">'Page2'!$I$61</definedName>
    <definedName name="cgo" localSheetId="3">'Page4'!#REF!</definedName>
    <definedName name="cgo">#REF!</definedName>
    <definedName name="cgof" localSheetId="2">'Page 3'!#REF!</definedName>
    <definedName name="cgof" localSheetId="0">'Page1'!#REF!</definedName>
    <definedName name="cgof" localSheetId="1">'Page2'!$I$64</definedName>
    <definedName name="cgof" localSheetId="3">'Page4'!#REF!</definedName>
    <definedName name="cgof">#REF!</definedName>
    <definedName name="cgot" localSheetId="2">'Page 3'!#REF!</definedName>
    <definedName name="cgot" localSheetId="0">'Page1'!#REF!</definedName>
    <definedName name="cgot" localSheetId="3">'Page4'!#REF!</definedName>
    <definedName name="ci" localSheetId="2">'Page 3'!#REF!</definedName>
    <definedName name="ci" localSheetId="0">'Page1'!#REF!</definedName>
    <definedName name="ci" localSheetId="1">'Page2'!$G$57</definedName>
    <definedName name="ci" localSheetId="3">'Page4'!#REF!</definedName>
    <definedName name="ci">#REF!</definedName>
    <definedName name="dcg" localSheetId="2">'Page 3'!#REF!</definedName>
    <definedName name="dcg" localSheetId="0">'Page1'!#REF!</definedName>
    <definedName name="dcg" localSheetId="1">'Page2'!$F$40</definedName>
    <definedName name="dcg" localSheetId="3">'Page4'!#REF!</definedName>
    <definedName name="dcg">#REF!</definedName>
    <definedName name="egd" localSheetId="2">'Page 3'!#REF!</definedName>
    <definedName name="egd" localSheetId="0">'Page1'!#REF!</definedName>
    <definedName name="egd" localSheetId="1">'Page2'!$F$26</definedName>
    <definedName name="egd" localSheetId="3">'Page4'!#REF!</definedName>
    <definedName name="egd">#REF!</definedName>
    <definedName name="egf" localSheetId="2">'Page 3'!#REF!</definedName>
    <definedName name="egf" localSheetId="0">'Page1'!#REF!</definedName>
    <definedName name="egf" localSheetId="1">'Page2'!$F$28</definedName>
    <definedName name="egf" localSheetId="3">'Page4'!#REF!</definedName>
    <definedName name="egf">#REF!</definedName>
    <definedName name="egin" localSheetId="2">'Page 3'!#REF!</definedName>
    <definedName name="egin" localSheetId="0">'Page1'!#REF!</definedName>
    <definedName name="egin" localSheetId="1">'Page2'!$E$23</definedName>
    <definedName name="egin" localSheetId="3">'Page4'!#REF!</definedName>
    <definedName name="egin">#REF!</definedName>
    <definedName name="egl" localSheetId="2">'Page 3'!#REF!</definedName>
    <definedName name="egl" localSheetId="0">'Page1'!#REF!</definedName>
    <definedName name="egl" localSheetId="1">'Page2'!$E$31</definedName>
    <definedName name="egl" localSheetId="3">'Page4'!#REF!</definedName>
    <definedName name="egl">#REF!</definedName>
    <definedName name="ego" localSheetId="2">'Page 3'!#REF!</definedName>
    <definedName name="ego" localSheetId="0">'Page1'!#REF!</definedName>
    <definedName name="ego" localSheetId="1">'Page2'!$F$61</definedName>
    <definedName name="ego" localSheetId="3">'Page4'!#REF!</definedName>
    <definedName name="ego">#REF!</definedName>
    <definedName name="egof" localSheetId="2">'Page 3'!#REF!</definedName>
    <definedName name="egof" localSheetId="0">'Page1'!#REF!</definedName>
    <definedName name="egof" localSheetId="1">'Page2'!$F$64</definedName>
    <definedName name="egof" localSheetId="3">'Page4'!#REF!</definedName>
    <definedName name="egof">#REF!</definedName>
    <definedName name="egot" localSheetId="2">'Page 3'!#REF!</definedName>
    <definedName name="egot" localSheetId="0">'Page1'!#REF!</definedName>
    <definedName name="egot" localSheetId="3">'Page4'!#REF!</definedName>
    <definedName name="lrdp">'Page2'!$O$62</definedName>
    <definedName name="lrdpf">'Page2'!$O$65</definedName>
    <definedName name="mcg" localSheetId="2">'Page 3'!#REF!</definedName>
    <definedName name="mcg" localSheetId="0">'Page1'!#REF!</definedName>
    <definedName name="mcg" localSheetId="1">'Page2'!$J$67</definedName>
    <definedName name="mcg" localSheetId="3">'Page4'!#REF!</definedName>
    <definedName name="mcg">#REF!</definedName>
    <definedName name="md" localSheetId="2">'Page 3'!#REF!</definedName>
    <definedName name="md" localSheetId="0">'Page1'!#REF!</definedName>
    <definedName name="md" localSheetId="1">'Page2'!$P$67</definedName>
    <definedName name="md" localSheetId="3">'Page4'!#REF!</definedName>
    <definedName name="md">#REF!</definedName>
    <definedName name="meancg" localSheetId="2">'Page 3'!#REF!</definedName>
    <definedName name="meancg" localSheetId="0">'Page1'!#REF!</definedName>
    <definedName name="meancg" localSheetId="1">'Page2'!$F$46</definedName>
    <definedName name="meancg" localSheetId="3">'Page4'!#REF!</definedName>
    <definedName name="meancg">#REF!</definedName>
    <definedName name="meaneg" localSheetId="2">'Page 3'!#REF!</definedName>
    <definedName name="meaneg" localSheetId="0">'Page1'!#REF!</definedName>
    <definedName name="meaneg" localSheetId="1">'Page2'!$E$46</definedName>
    <definedName name="meaneg" localSheetId="3">'Page4'!#REF!</definedName>
    <definedName name="meaneg">#REF!</definedName>
    <definedName name="means" localSheetId="2">'Page 3'!#REF!</definedName>
    <definedName name="means" localSheetId="0">'Page1'!#REF!</definedName>
    <definedName name="means" localSheetId="1">'Page2'!$J$46</definedName>
    <definedName name="means" localSheetId="3">'Page4'!#REF!</definedName>
    <definedName name="means">#REF!</definedName>
    <definedName name="meg" localSheetId="2">'Page 3'!#REF!</definedName>
    <definedName name="meg" localSheetId="0">'Page1'!#REF!</definedName>
    <definedName name="meg" localSheetId="1">'Page2'!$G$67</definedName>
    <definedName name="meg" localSheetId="3">'Page4'!#REF!</definedName>
    <definedName name="meg">#REF!</definedName>
    <definedName name="msens">#REF!</definedName>
    <definedName name="mspec">#REF!</definedName>
    <definedName name="neither">#REF!</definedName>
    <definedName name="nlrat">#REF!</definedName>
    <definedName name="nnt" localSheetId="2">'Page 3'!#REF!</definedName>
    <definedName name="nnt" localSheetId="0">'Page1'!#REF!</definedName>
    <definedName name="nnt" localSheetId="1">'Page2'!$Q$60</definedName>
    <definedName name="nnt" localSheetId="3">'Page4'!#REF!</definedName>
    <definedName name="nnt">#REF!</definedName>
    <definedName name="nntf" localSheetId="2">'Page 3'!#REF!</definedName>
    <definedName name="nntf" localSheetId="0">'Page1'!#REF!</definedName>
    <definedName name="nntf" localSheetId="1">'Page2'!$S$64</definedName>
    <definedName name="nntf" localSheetId="3">'Page4'!#REF!</definedName>
    <definedName name="nntf">#REF!</definedName>
    <definedName name="nntt" localSheetId="2">'Page 3'!#REF!</definedName>
    <definedName name="nntt" localSheetId="0">'Page1'!#REF!</definedName>
    <definedName name="nntt" localSheetId="3">'Page4'!#REF!</definedName>
    <definedName name="norm" localSheetId="2">'Page 3'!#REF!</definedName>
    <definedName name="norm" localSheetId="0">'Page1'!#REF!</definedName>
    <definedName name="norm" localSheetId="1">'Page2'!#REF!</definedName>
    <definedName name="norm" localSheetId="3">'Page4'!#REF!</definedName>
    <definedName name="norm">#REF!</definedName>
    <definedName name="npv">#REF!</definedName>
    <definedName name="nr">#REF!</definedName>
    <definedName name="pcba">'Page2'!$K$61</definedName>
    <definedName name="pcfba">'Page2'!$K$64</definedName>
    <definedName name="peba">'Page2'!$H$61</definedName>
    <definedName name="pefba">'Page2'!$H$64</definedName>
    <definedName name="per" localSheetId="2">'Page 3'!#REF!</definedName>
    <definedName name="per" localSheetId="0">'Page1'!#REF!</definedName>
    <definedName name="per" localSheetId="1">'Page2'!$K$55</definedName>
    <definedName name="per" localSheetId="3">'Page4'!#REF!</definedName>
    <definedName name="per">#REF!</definedName>
    <definedName name="plrat">#REF!</definedName>
    <definedName name="pop" localSheetId="2">'Page 3'!#REF!</definedName>
    <definedName name="pop" localSheetId="0">'Page1'!#REF!</definedName>
    <definedName name="pop" localSheetId="1">'Page2'!$E$12</definedName>
    <definedName name="pop" localSheetId="3">'Page4'!#REF!</definedName>
    <definedName name="pop">#REF!</definedName>
    <definedName name="poson">#REF!</definedName>
    <definedName name="posop">#REF!</definedName>
    <definedName name="ppv">#REF!</definedName>
    <definedName name="pretn">#REF!</definedName>
    <definedName name="pretp">#REF!</definedName>
    <definedName name="_xlnm.Print_Area" localSheetId="2">'Page 3'!$A$1:$D$34</definedName>
    <definedName name="_xlnm.Print_Area" localSheetId="0">'Page1'!$A$1:$J$31</definedName>
    <definedName name="_xlnm.Print_Area" localSheetId="1">'Page2'!$A$1:$T$71</definedName>
    <definedName name="_xlnm.Print_Area" localSheetId="3">'Page4'!$A$1:$C$16</definedName>
    <definedName name="prpn">'Page2'!$K$53</definedName>
    <definedName name="pto">#REF!</definedName>
    <definedName name="rcba">'Page2'!$K$60</definedName>
    <definedName name="rd" localSheetId="2">'Page 3'!#REF!</definedName>
    <definedName name="rd" localSheetId="0">'Page1'!#REF!</definedName>
    <definedName name="rd" localSheetId="1">'Page2'!$O$61</definedName>
    <definedName name="rd" localSheetId="3">'Page4'!#REF!</definedName>
    <definedName name="rd">#REF!</definedName>
    <definedName name="rdf" localSheetId="2">'Page 3'!#REF!</definedName>
    <definedName name="rdf" localSheetId="0">'Page1'!#REF!</definedName>
    <definedName name="rdf" localSheetId="1">'Page2'!$O$64</definedName>
    <definedName name="rdf" localSheetId="3">'Page4'!#REF!</definedName>
    <definedName name="rdf">#REF!</definedName>
    <definedName name="rdp" localSheetId="2">'Page 3'!#REF!</definedName>
    <definedName name="rdp" localSheetId="0">'Page1'!#REF!</definedName>
    <definedName name="rdp" localSheetId="1">'Page2'!$P$61</definedName>
    <definedName name="rdp" localSheetId="3">'Page4'!#REF!</definedName>
    <definedName name="rdp">#REF!</definedName>
    <definedName name="rdpf" localSheetId="2">'Page 3'!#REF!</definedName>
    <definedName name="rdpf" localSheetId="0">'Page1'!#REF!</definedName>
    <definedName name="rdpf" localSheetId="1">'Page2'!$P$64</definedName>
    <definedName name="rdpf" localSheetId="3">'Page4'!#REF!</definedName>
    <definedName name="rdpf">#REF!</definedName>
    <definedName name="rdt" localSheetId="2">'Page 3'!#REF!</definedName>
    <definedName name="rdt" localSheetId="0">'Page1'!#REF!</definedName>
    <definedName name="rdt" localSheetId="3">'Page4'!#REF!</definedName>
    <definedName name="reba">'Page2'!$H$60</definedName>
    <definedName name="rm" localSheetId="2">'Page 3'!#REF!</definedName>
    <definedName name="rm" localSheetId="0">'Page1'!#REF!</definedName>
    <definedName name="rm" localSheetId="1">'Page2'!$M$67</definedName>
    <definedName name="rm" localSheetId="3">'Page4'!#REF!</definedName>
    <definedName name="rm">#REF!</definedName>
    <definedName name="rr" localSheetId="2">'Page 3'!#REF!</definedName>
    <definedName name="rr" localSheetId="0">'Page1'!#REF!</definedName>
    <definedName name="rr" localSheetId="1">'Page2'!$M$61</definedName>
    <definedName name="rr" localSheetId="3">'Page4'!#REF!</definedName>
    <definedName name="rr">#REF!</definedName>
    <definedName name="rrf" localSheetId="2">'Page 3'!#REF!</definedName>
    <definedName name="rrf" localSheetId="0">'Page1'!#REF!</definedName>
    <definedName name="rrf" localSheetId="1">'Page2'!$L$64</definedName>
    <definedName name="rrf" localSheetId="3">'Page4'!#REF!</definedName>
    <definedName name="rrf">#REF!</definedName>
    <definedName name="rrt" localSheetId="2">'Page 3'!#REF!</definedName>
    <definedName name="rrt" localSheetId="0">'Page1'!#REF!</definedName>
    <definedName name="rrt" localSheetId="3">'Page4'!#REF!</definedName>
    <definedName name="sdcg" localSheetId="2">'Page 3'!#REF!</definedName>
    <definedName name="sdcg" localSheetId="0">'Page1'!#REF!</definedName>
    <definedName name="sdcg" localSheetId="1">'Page2'!$F$47</definedName>
    <definedName name="sdcg" localSheetId="3">'Page4'!#REF!</definedName>
    <definedName name="sdcg">#REF!</definedName>
    <definedName name="sdeg" localSheetId="2">'Page 3'!#REF!</definedName>
    <definedName name="sdeg" localSheetId="0">'Page1'!#REF!</definedName>
    <definedName name="sdeg" localSheetId="1">'Page2'!$E$47</definedName>
    <definedName name="sdeg" localSheetId="3">'Page4'!#REF!</definedName>
    <definedName name="sdeg">#REF!</definedName>
    <definedName name="secg" localSheetId="2">'Page 3'!#REF!</definedName>
    <definedName name="secg" localSheetId="0">'Page1'!#REF!</definedName>
    <definedName name="secg" localSheetId="1">'Page2'!$K$67</definedName>
    <definedName name="secg" localSheetId="3">'Page4'!#REF!</definedName>
    <definedName name="secg">#REF!</definedName>
    <definedName name="secgo" localSheetId="2">'Page 3'!#REF!</definedName>
    <definedName name="secgo" localSheetId="0">'Page1'!#REF!</definedName>
    <definedName name="secgo" localSheetId="3">'Page4'!#REF!</definedName>
    <definedName name="secgof" localSheetId="2">'Page 3'!#REF!</definedName>
    <definedName name="secgof" localSheetId="0">'Page1'!#REF!</definedName>
    <definedName name="secgof" localSheetId="1">'Page2'!$K$64</definedName>
    <definedName name="secgof" localSheetId="3">'Page4'!#REF!</definedName>
    <definedName name="secgof">#REF!</definedName>
    <definedName name="seeg" localSheetId="2">'Page 3'!#REF!</definedName>
    <definedName name="seeg" localSheetId="0">'Page1'!#REF!</definedName>
    <definedName name="seeg" localSheetId="1">'Page2'!$H$67</definedName>
    <definedName name="seeg" localSheetId="3">'Page4'!#REF!</definedName>
    <definedName name="seeg">#REF!</definedName>
    <definedName name="seego" localSheetId="2">'Page 3'!#REF!</definedName>
    <definedName name="seego" localSheetId="0">'Page1'!#REF!</definedName>
    <definedName name="seego" localSheetId="3">'Page4'!#REF!</definedName>
    <definedName name="seegof" localSheetId="2">'Page 3'!#REF!</definedName>
    <definedName name="seegof" localSheetId="0">'Page1'!#REF!</definedName>
    <definedName name="seegof" localSheetId="3">'Page4'!#REF!</definedName>
    <definedName name="seegof">'Page2'!$H$64</definedName>
    <definedName name="seegofp">'Page2'!$H$63</definedName>
    <definedName name="selnnlr">#REF!</definedName>
    <definedName name="selnplr">#REF!</definedName>
    <definedName name="selnpto">#REF!</definedName>
    <definedName name="selnrr" localSheetId="2">'Page 3'!#REF!</definedName>
    <definedName name="selnrr" localSheetId="0">'Page1'!#REF!</definedName>
    <definedName name="selnrr" localSheetId="1">'Page2'!#REF!</definedName>
    <definedName name="selnrr" localSheetId="3">'Page4'!#REF!</definedName>
    <definedName name="selnrr">#REF!</definedName>
    <definedName name="selnrrf" localSheetId="2">'Page 3'!#REF!</definedName>
    <definedName name="selnrrf" localSheetId="0">'Page1'!#REF!</definedName>
    <definedName name="selnrrf" localSheetId="1">'Page2'!$N$64</definedName>
    <definedName name="selnrrf" localSheetId="3">'Page4'!#REF!</definedName>
    <definedName name="selnrrf">#REF!</definedName>
    <definedName name="semd" localSheetId="2">'Page 3'!#REF!</definedName>
    <definedName name="semd" localSheetId="0">'Page1'!#REF!</definedName>
    <definedName name="semd" localSheetId="1">'Page2'!$Q$67</definedName>
    <definedName name="semd" localSheetId="3">'Page4'!#REF!</definedName>
    <definedName name="semd">#REF!</definedName>
    <definedName name="sens">#REF!</definedName>
    <definedName name="sensy">#REF!</definedName>
    <definedName name="sepop">#REF!</definedName>
    <definedName name="seppv">#REF!</definedName>
    <definedName name="septo">#REF!</definedName>
    <definedName name="serd" localSheetId="2">'Page 3'!#REF!</definedName>
    <definedName name="serd" localSheetId="0">'Page1'!#REF!</definedName>
    <definedName name="serd" localSheetId="1">'Page2'!#REF!</definedName>
    <definedName name="serd" localSheetId="3">'Page4'!#REF!</definedName>
    <definedName name="serd">#REF!</definedName>
    <definedName name="serdf" localSheetId="2">'Page 3'!#REF!</definedName>
    <definedName name="serdf" localSheetId="0">'Page1'!#REF!</definedName>
    <definedName name="serdf" localSheetId="1">'Page2'!$Q$63</definedName>
    <definedName name="serdf" localSheetId="3">'Page4'!#REF!</definedName>
    <definedName name="serdf">#REF!</definedName>
    <definedName name="serm" localSheetId="2">'Page 3'!#REF!</definedName>
    <definedName name="serm" localSheetId="0">'Page1'!#REF!</definedName>
    <definedName name="serm" localSheetId="1">'Page2'!$N$67</definedName>
    <definedName name="serm" localSheetId="3">'Page4'!#REF!</definedName>
    <definedName name="serm">#REF!</definedName>
    <definedName name="serr" localSheetId="2">'Page 3'!#REF!</definedName>
    <definedName name="serr" localSheetId="0">'Page1'!#REF!</definedName>
    <definedName name="serr" localSheetId="1">'Page2'!#REF!</definedName>
    <definedName name="serr" localSheetId="3">'Page4'!#REF!</definedName>
    <definedName name="serr">#REF!</definedName>
    <definedName name="spec">#REF!</definedName>
    <definedName name="specy">#REF!</definedName>
    <definedName name="tails" localSheetId="2">'Page 3'!#REF!</definedName>
    <definedName name="tails" localSheetId="0">'Page1'!#REF!</definedName>
    <definedName name="tails" localSheetId="1">'Page2'!$H$56</definedName>
    <definedName name="tails" localSheetId="3">'Page4'!#REF!</definedName>
    <definedName name="tails">#REF!</definedName>
    <definedName name="tall">'Page2'!$K$23</definedName>
    <definedName name="tcg" localSheetId="2">'Page 3'!#REF!</definedName>
    <definedName name="tcg" localSheetId="0">'Page1'!#REF!</definedName>
    <definedName name="tcg" localSheetId="1">'Page2'!$D$52</definedName>
    <definedName name="tcg" localSheetId="3">'Page4'!#REF!</definedName>
    <definedName name="tcg">#REF!</definedName>
    <definedName name="tcgin">'Page2'!$I$54</definedName>
    <definedName name="tdist" localSheetId="2">'Page 3'!#REF!</definedName>
    <definedName name="tdist" localSheetId="0">'Page1'!#REF!</definedName>
    <definedName name="tdist" localSheetId="1">'Page2'!$D$58</definedName>
    <definedName name="tdist" localSheetId="3">'Page4'!#REF!</definedName>
    <definedName name="tdist">#REF!</definedName>
    <definedName name="teg" localSheetId="2">'Page 3'!#REF!</definedName>
    <definedName name="teg" localSheetId="0">'Page1'!#REF!</definedName>
    <definedName name="teg" localSheetId="1">'Page2'!$C$52</definedName>
    <definedName name="teg" localSheetId="3">'Page4'!#REF!</definedName>
    <definedName name="teg">#REF!</definedName>
    <definedName name="tegin">'Page2'!$H$54</definedName>
    <definedName name="tfall">'Page2'!$K$29</definedName>
    <definedName name="tin">'Page2'!$H$54</definedName>
    <definedName name="tinv" localSheetId="2">'Page 3'!#REF!</definedName>
    <definedName name="tinv" localSheetId="0">'Page1'!#REF!</definedName>
    <definedName name="tinv" localSheetId="1">'Page2'!$D$58</definedName>
    <definedName name="tinv" localSheetId="3">'Page4'!#REF!</definedName>
    <definedName name="tinv">#REF!</definedName>
    <definedName name="tunit" localSheetId="2">'Page 3'!#REF!</definedName>
    <definedName name="tunit" localSheetId="0">'Page1'!#REF!</definedName>
    <definedName name="tunit" localSheetId="1">'Page2'!$C$50</definedName>
    <definedName name="tunit" localSheetId="3">'Page4'!#REF!</definedName>
    <definedName name="tunit">#REF!</definedName>
    <definedName name="units" localSheetId="2">'Page 3'!#REF!</definedName>
    <definedName name="units" localSheetId="0">'Page1'!#REF!</definedName>
    <definedName name="units" localSheetId="1">'Page2'!$C$56</definedName>
    <definedName name="units" localSheetId="3">'Page4'!#REF!</definedName>
    <definedName name="units">#REF!</definedName>
    <definedName name="urdp">'Page2'!#REF!</definedName>
    <definedName name="urdpf">'Page2'!$Q$65</definedName>
    <definedName name="varlnrr">'Page2'!#REF!</definedName>
    <definedName name="youden">#REF!</definedName>
  </definedNames>
  <calcPr fullCalcOnLoad="1"/>
</workbook>
</file>

<file path=xl/comments1.xml><?xml version="1.0" encoding="utf-8"?>
<comments xmlns="http://schemas.openxmlformats.org/spreadsheetml/2006/main">
  <authors>
    <author>Rod Jackson</author>
  </authors>
  <commentList>
    <comment ref="A15" authorId="0">
      <text>
        <r>
          <rPr>
            <b/>
            <sz val="9"/>
            <rFont val="Geneva"/>
            <family val="0"/>
          </rPr>
          <t xml:space="preserve">PECOT terms: </t>
        </r>
        <r>
          <rPr>
            <sz val="9"/>
            <rFont val="Geneva"/>
            <family val="0"/>
          </rPr>
          <t xml:space="preserve">
Consider terms in each of the PECOT categories, Comparison &amp; Time are not typically used as a search term.  Consider truncating each word and adding an '*' e.g. child* rather than children
</t>
        </r>
      </text>
    </comment>
  </commentList>
</comments>
</file>

<file path=xl/comments3.xml><?xml version="1.0" encoding="utf-8"?>
<comments xmlns="http://schemas.openxmlformats.org/spreadsheetml/2006/main">
  <authors>
    <author>Uni user</author>
    <author>FMHS</author>
    <author>Rod Jackson</author>
  </authors>
  <commentList>
    <comment ref="C4" authorId="0">
      <text>
        <r>
          <rPr>
            <sz val="10"/>
            <rFont val="Tahoma"/>
            <family val="2"/>
          </rPr>
          <t xml:space="preserve">Assess the quality of each aspect of the study and assign a grade:
</t>
        </r>
        <r>
          <rPr>
            <b/>
            <sz val="12"/>
            <rFont val="Tahoma"/>
            <family val="2"/>
          </rPr>
          <t>+</t>
        </r>
        <r>
          <rPr>
            <sz val="10"/>
            <rFont val="Tahoma"/>
            <family val="2"/>
          </rPr>
          <t xml:space="preserve">    ok, good: well reported and reliable;
</t>
        </r>
        <r>
          <rPr>
            <b/>
            <sz val="12"/>
            <rFont val="Tahoma"/>
            <family val="2"/>
          </rPr>
          <t>x</t>
        </r>
        <r>
          <rPr>
            <b/>
            <sz val="10"/>
            <rFont val="Tahoma"/>
            <family val="2"/>
          </rPr>
          <t xml:space="preserve"> </t>
        </r>
        <r>
          <rPr>
            <sz val="10"/>
            <rFont val="Tahoma"/>
            <family val="2"/>
          </rPr>
          <t xml:space="preserve">   not ok, poor: study not reliable, not useful;
</t>
        </r>
        <r>
          <rPr>
            <b/>
            <sz val="12"/>
            <rFont val="Tahoma"/>
            <family val="2"/>
          </rPr>
          <t>?</t>
        </r>
        <r>
          <rPr>
            <sz val="10"/>
            <rFont val="Tahoma"/>
            <family val="2"/>
          </rPr>
          <t xml:space="preserve">   unclear, not reported - insufficient detail provided to assess this aspect.
</t>
        </r>
        <r>
          <rPr>
            <b/>
            <sz val="12"/>
            <rFont val="Tahoma"/>
            <family val="2"/>
          </rPr>
          <t>na</t>
        </r>
        <r>
          <rPr>
            <sz val="10"/>
            <rFont val="Tahoma"/>
            <family val="2"/>
          </rPr>
          <t xml:space="preserve">  Not applicable - e.g. question irrelevant for this study design. </t>
        </r>
      </text>
    </comment>
    <comment ref="B24" authorId="1">
      <text>
        <r>
          <rPr>
            <sz val="10"/>
            <rFont val="Tahoma"/>
            <family val="2"/>
          </rPr>
          <t>Use responses of</t>
        </r>
        <r>
          <rPr>
            <b/>
            <sz val="10"/>
            <rFont val="Tahoma"/>
            <family val="2"/>
          </rPr>
          <t xml:space="preserve"> green </t>
        </r>
        <r>
          <rPr>
            <sz val="10"/>
            <rFont val="Tahoma"/>
            <family val="2"/>
          </rPr>
          <t>questions above to assess</t>
        </r>
        <r>
          <rPr>
            <b/>
            <sz val="10"/>
            <rFont val="Tahoma"/>
            <family val="2"/>
          </rPr>
          <t xml:space="preserve"> Validity</t>
        </r>
        <r>
          <rPr>
            <sz val="10"/>
            <rFont val="Tahoma"/>
            <family val="2"/>
          </rPr>
          <t xml:space="preserve">
</t>
        </r>
      </text>
    </comment>
    <comment ref="B4" authorId="2">
      <text>
        <r>
          <rPr>
            <b/>
            <sz val="12"/>
            <rFont val="Geneva"/>
            <family val="0"/>
          </rPr>
          <t>RAM:</t>
        </r>
        <r>
          <rPr>
            <sz val="10"/>
            <rFont val="Geneva"/>
            <family val="0"/>
          </rPr>
          <t xml:space="preserve"> 
 An acronym for the key quality dimensions,
 - </t>
        </r>
        <r>
          <rPr>
            <b/>
            <sz val="12"/>
            <rFont val="Geneva"/>
            <family val="0"/>
          </rPr>
          <t xml:space="preserve"> R</t>
        </r>
        <r>
          <rPr>
            <sz val="10"/>
            <rFont val="Geneva"/>
            <family val="0"/>
          </rPr>
          <t xml:space="preserve">epresentative of whom, 
 - </t>
        </r>
        <r>
          <rPr>
            <b/>
            <sz val="12"/>
            <rFont val="Geneva"/>
            <family val="0"/>
          </rPr>
          <t>A</t>
        </r>
        <r>
          <rPr>
            <sz val="10"/>
            <rFont val="Geneva"/>
            <family val="0"/>
          </rPr>
          <t>llocated appropriately</t>
        </r>
        <r>
          <rPr>
            <sz val="10"/>
            <rFont val="Geneva"/>
            <family val="0"/>
          </rPr>
          <t xml:space="preserve">,
 - </t>
        </r>
        <r>
          <rPr>
            <b/>
            <sz val="12"/>
            <rFont val="Geneva"/>
            <family val="0"/>
          </rPr>
          <t>M</t>
        </r>
        <r>
          <rPr>
            <sz val="10"/>
            <rFont val="Geneva"/>
            <family val="0"/>
          </rPr>
          <t xml:space="preserve">easured well (outcomes).
</t>
        </r>
      </text>
    </comment>
  </commentList>
</comments>
</file>

<file path=xl/sharedStrings.xml><?xml version="1.0" encoding="utf-8"?>
<sst xmlns="http://schemas.openxmlformats.org/spreadsheetml/2006/main" count="214" uniqueCount="164">
  <si>
    <t>Has the researcher effectively communicated the participants' experience?</t>
  </si>
  <si>
    <t>Data analysis and interpretation</t>
  </si>
  <si>
    <t xml:space="preserve">Is there a "fit" between the research question and the method chosen? </t>
  </si>
  <si>
    <r>
      <t>O</t>
    </r>
    <r>
      <rPr>
        <sz val="10"/>
        <rFont val="Arial"/>
        <family val="0"/>
      </rPr>
      <t xml:space="preserve">utcomes:
Data interpretation and analysis
</t>
    </r>
  </si>
  <si>
    <t>Research question and methodoloy</t>
  </si>
  <si>
    <t>Enter your name - i.e the name of the person making this form and the date you made the CAT</t>
  </si>
  <si>
    <t xml:space="preserve">We encourage sharing of CATS. An email address will facilitate feedback. </t>
  </si>
  <si>
    <t xml:space="preserve">Identify Other issues </t>
  </si>
  <si>
    <t xml:space="preserve">Step 5: Implementation and Quality Improvement </t>
  </si>
  <si>
    <r>
      <rPr>
        <b/>
        <sz val="10"/>
        <rFont val="Arial"/>
        <family val="2"/>
      </rPr>
      <t>P</t>
    </r>
    <r>
      <rPr>
        <sz val="10"/>
        <rFont val="Arial"/>
        <family val="0"/>
      </rPr>
      <t>lan to implent decision in your practice setting: how can your team improve practice with respect to the topic covered in this CAT?</t>
    </r>
  </si>
  <si>
    <r>
      <rPr>
        <b/>
        <sz val="12"/>
        <rFont val="Arial"/>
        <family val="2"/>
      </rPr>
      <t>P</t>
    </r>
    <r>
      <rPr>
        <sz val="10"/>
        <rFont val="Arial"/>
        <family val="0"/>
      </rPr>
      <t>atient pref</t>
    </r>
  </si>
  <si>
    <t>Were findings cross-checked?</t>
  </si>
  <si>
    <t xml:space="preserve">Summary </t>
  </si>
  <si>
    <t>Setting and Selection criteria</t>
  </si>
  <si>
    <t>Was the method of accessing participants appropriate for the question and design?</t>
  </si>
  <si>
    <t>It is likely that all important data were generated?</t>
  </si>
  <si>
    <t>Are the major and minor concepts clearly indentified?</t>
  </si>
  <si>
    <t>Step 2: Search for the best evidence using PECO(T) framework</t>
  </si>
  <si>
    <t>% confidence intervals</t>
  </si>
  <si>
    <t>Assessed by:</t>
  </si>
  <si>
    <r>
      <t>Notes for use</t>
    </r>
    <r>
      <rPr>
        <sz val="10"/>
        <rFont val="Arial"/>
        <family val="0"/>
      </rPr>
      <t xml:space="preserve">:  </t>
    </r>
  </si>
  <si>
    <t>QUALITATIVE STUDIES</t>
  </si>
  <si>
    <r>
      <t>E</t>
    </r>
    <r>
      <rPr>
        <sz val="10"/>
        <rFont val="Arial"/>
        <family val="0"/>
      </rPr>
      <t xml:space="preserve">xposure </t>
    </r>
  </si>
  <si>
    <r>
      <t>C</t>
    </r>
    <r>
      <rPr>
        <sz val="10"/>
        <rFont val="Arial"/>
        <family val="0"/>
      </rPr>
      <t>omparison</t>
    </r>
  </si>
  <si>
    <t>Description of participants</t>
  </si>
  <si>
    <t>Reported Results                                  Major and Minor Concepts</t>
  </si>
  <si>
    <t>b. assess study quality</t>
  </si>
  <si>
    <t>Were the participants relevant to the research question and was the selection well reasoned?</t>
  </si>
  <si>
    <t>Role and influence of the investigator described?</t>
  </si>
  <si>
    <t>Is it likely that several perspectives/angles were represented in the data?</t>
  </si>
  <si>
    <t>Was the duration of the study period sufficient to capture all relevant data?</t>
  </si>
  <si>
    <t>Were key findings consistent with multiple data sources?</t>
  </si>
  <si>
    <t>Are the findings developed in direct relationship to illustrative data?</t>
  </si>
  <si>
    <t>Is there sufficient detail to evoke a vivid picture of the topic being investigated?</t>
  </si>
  <si>
    <t>Are the findings well reasoned and coherent?</t>
  </si>
  <si>
    <t>Are the results of this qualitative study credible?</t>
  </si>
  <si>
    <t>Summary</t>
  </si>
  <si>
    <t>Quality
+  x 
? na</t>
  </si>
  <si>
    <r>
      <t xml:space="preserve"> </t>
    </r>
    <r>
      <rPr>
        <b/>
        <sz val="11"/>
        <color indexed="43"/>
        <rFont val="Arial"/>
        <family val="2"/>
      </rPr>
      <t>+</t>
    </r>
    <r>
      <rPr>
        <sz val="10"/>
        <color indexed="43"/>
        <rFont val="Arial"/>
        <family val="2"/>
      </rPr>
      <t xml:space="preserve"> = good,  </t>
    </r>
    <r>
      <rPr>
        <b/>
        <sz val="11"/>
        <color indexed="43"/>
        <rFont val="Arial"/>
        <family val="2"/>
      </rPr>
      <t xml:space="preserve"> x</t>
    </r>
    <r>
      <rPr>
        <sz val="10"/>
        <color indexed="43"/>
        <rFont val="Arial"/>
        <family val="2"/>
      </rPr>
      <t xml:space="preserve"> = poor, ? = not reported,</t>
    </r>
    <r>
      <rPr>
        <sz val="11"/>
        <color indexed="43"/>
        <rFont val="Arial"/>
        <family val="2"/>
      </rPr>
      <t xml:space="preserve"> na</t>
    </r>
    <r>
      <rPr>
        <b/>
        <sz val="11"/>
        <color indexed="43"/>
        <rFont val="Arial"/>
        <family val="2"/>
      </rPr>
      <t xml:space="preserve"> </t>
    </r>
    <r>
      <rPr>
        <sz val="10"/>
        <color indexed="43"/>
        <rFont val="Arial"/>
        <family val="2"/>
      </rPr>
      <t>= not applicable</t>
    </r>
  </si>
  <si>
    <r>
      <t xml:space="preserve">To go to a new line within a text box, use the combination keys </t>
    </r>
    <r>
      <rPr>
        <b/>
        <sz val="10"/>
        <rFont val="Arial"/>
        <family val="2"/>
      </rPr>
      <t>Alt-Enter.</t>
    </r>
  </si>
  <si>
    <r>
      <t>N</t>
    </r>
    <r>
      <rPr>
        <sz val="10"/>
        <rFont val="Arial"/>
        <family val="0"/>
      </rPr>
      <t>ame &amp; date</t>
    </r>
  </si>
  <si>
    <t>Justification for selection (if evidence already independently appraised by reliable source, go to Page 4)</t>
  </si>
  <si>
    <r>
      <t>C</t>
    </r>
    <r>
      <rPr>
        <sz val="10"/>
        <rFont val="Arial"/>
        <family val="0"/>
      </rPr>
      <t>linical considerations</t>
    </r>
  </si>
  <si>
    <t xml:space="preserve">Overall study quality
</t>
  </si>
  <si>
    <t xml:space="preserve">     </t>
  </si>
  <si>
    <r>
      <t>Developed by</t>
    </r>
    <r>
      <rPr>
        <sz val="10"/>
        <color indexed="23"/>
        <rFont val="Arial"/>
        <family val="2"/>
      </rPr>
      <t xml:space="preserve"> </t>
    </r>
    <r>
      <rPr>
        <sz val="12"/>
        <color indexed="23"/>
        <rFont val="Arial"/>
        <family val="2"/>
      </rPr>
      <t xml:space="preserve">
</t>
    </r>
    <r>
      <rPr>
        <b/>
        <sz val="14"/>
        <rFont val="Arial"/>
        <family val="2"/>
      </rPr>
      <t>EPIQ</t>
    </r>
    <r>
      <rPr>
        <b/>
        <sz val="12"/>
        <rFont val="Arial"/>
        <family val="2"/>
      </rPr>
      <t>:</t>
    </r>
    <r>
      <rPr>
        <sz val="12"/>
        <rFont val="Arial"/>
        <family val="2"/>
      </rPr>
      <t xml:space="preserve"> </t>
    </r>
    <r>
      <rPr>
        <b/>
        <sz val="14"/>
        <rFont val="Arial"/>
        <family val="2"/>
      </rPr>
      <t>E</t>
    </r>
    <r>
      <rPr>
        <b/>
        <sz val="12"/>
        <rFont val="Arial"/>
        <family val="2"/>
      </rPr>
      <t>ffective</t>
    </r>
    <r>
      <rPr>
        <b/>
        <sz val="14"/>
        <rFont val="Arial"/>
        <family val="2"/>
      </rPr>
      <t xml:space="preserve"> P</t>
    </r>
    <r>
      <rPr>
        <b/>
        <sz val="12"/>
        <rFont val="Arial"/>
        <family val="2"/>
      </rPr>
      <t>ractice,</t>
    </r>
    <r>
      <rPr>
        <b/>
        <sz val="14"/>
        <rFont val="Arial"/>
        <family val="2"/>
      </rPr>
      <t xml:space="preserve"> I</t>
    </r>
    <r>
      <rPr>
        <b/>
        <sz val="12"/>
        <rFont val="Arial"/>
        <family val="2"/>
      </rPr>
      <t xml:space="preserve">nformatics and 
</t>
    </r>
    <r>
      <rPr>
        <b/>
        <sz val="14"/>
        <rFont val="Arial"/>
        <family val="2"/>
      </rPr>
      <t>Q</t>
    </r>
    <r>
      <rPr>
        <b/>
        <sz val="12"/>
        <rFont val="Arial"/>
        <family val="2"/>
      </rPr>
      <t>uality Improvement</t>
    </r>
  </si>
  <si>
    <t>Were the data appropriately analysed and the findings corroborated?</t>
  </si>
  <si>
    <t>ERIC/ Psychinfo</t>
  </si>
  <si>
    <t xml:space="preserve">Recruitment strategy </t>
  </si>
  <si>
    <t>Population</t>
  </si>
  <si>
    <t>PECO(T) component</t>
  </si>
  <si>
    <t>www.epiq.co.nz</t>
  </si>
  <si>
    <t>Databases searched</t>
  </si>
  <si>
    <t>Database:</t>
  </si>
  <si>
    <t>Number of hits:</t>
  </si>
  <si>
    <t>OR</t>
  </si>
  <si>
    <t>AND</t>
  </si>
  <si>
    <t>CAT Maker</t>
  </si>
  <si>
    <r>
      <t>e</t>
    </r>
    <r>
      <rPr>
        <sz val="10"/>
        <rFont val="Arial"/>
        <family val="0"/>
      </rPr>
      <t xml:space="preserve">mail </t>
    </r>
    <r>
      <rPr>
        <b/>
        <sz val="12"/>
        <rFont val="Arial"/>
        <family val="2"/>
      </rPr>
      <t>a</t>
    </r>
    <r>
      <rPr>
        <sz val="10"/>
        <rFont val="Arial"/>
        <family val="0"/>
      </rPr>
      <t>ddress</t>
    </r>
  </si>
  <si>
    <r>
      <t xml:space="preserve">To make extra copies of sheet, 
  </t>
    </r>
    <r>
      <rPr>
        <b/>
        <sz val="10"/>
        <rFont val="Arial"/>
        <family val="2"/>
      </rPr>
      <t>unprotect</t>
    </r>
    <r>
      <rPr>
        <sz val="10"/>
        <rFont val="Arial"/>
        <family val="0"/>
      </rPr>
      <t xml:space="preserve"> workbook (Menu: Tools: Protection: Unprotect), then 
  </t>
    </r>
    <r>
      <rPr>
        <b/>
        <sz val="10"/>
        <rFont val="Arial"/>
        <family val="2"/>
      </rPr>
      <t>copy</t>
    </r>
    <r>
      <rPr>
        <sz val="10"/>
        <rFont val="Arial"/>
        <family val="0"/>
      </rPr>
      <t xml:space="preserve"> sheet (Menu: Edit: Move or Copy sheet: Create a copy)</t>
    </r>
  </si>
  <si>
    <r>
      <t>P</t>
    </r>
    <r>
      <rPr>
        <sz val="10"/>
        <rFont val="Arial"/>
        <family val="0"/>
      </rPr>
      <t>opulation or patient</t>
    </r>
  </si>
  <si>
    <t>Does this study inform my practice?</t>
  </si>
  <si>
    <t xml:space="preserve">Nine interviews at patients' homes, one in researchers' office. All interviews conducted by  one researcher; lasted 60-90 mins; were semistructured, tape-recorded and transcribed by main investigator. All participatns were asked about their experiences during the rehabilitation centre period, the present situation at home and expectations and future orientation. Additional clarifying questions were asked. </t>
  </si>
  <si>
    <r>
      <t>Notes for use:</t>
    </r>
    <r>
      <rPr>
        <sz val="10"/>
        <rFont val="Arial"/>
        <family val="0"/>
      </rPr>
      <t xml:space="preserve">
Clicking on </t>
    </r>
    <r>
      <rPr>
        <b/>
        <sz val="10"/>
        <rFont val="Arial"/>
        <family val="2"/>
      </rPr>
      <t>yellow</t>
    </r>
    <r>
      <rPr>
        <sz val="10"/>
        <rFont val="Arial"/>
        <family val="0"/>
      </rPr>
      <t xml:space="preserve"> boxes will provide further information.
</t>
    </r>
    <r>
      <rPr>
        <b/>
        <sz val="10"/>
        <rFont val="Arial"/>
        <family val="2"/>
      </rPr>
      <t>Move</t>
    </r>
    <r>
      <rPr>
        <sz val="10"/>
        <rFont val="Arial"/>
        <family val="0"/>
      </rPr>
      <t xml:space="preserve"> the Pop-up boxes by clicking and dragging them.</t>
    </r>
  </si>
  <si>
    <t xml:space="preserve">b   </t>
  </si>
  <si>
    <t xml:space="preserve">           a</t>
  </si>
  <si>
    <t xml:space="preserve">           c</t>
  </si>
  <si>
    <t xml:space="preserve">d   </t>
  </si>
  <si>
    <r>
      <t>S</t>
    </r>
    <r>
      <rPr>
        <sz val="10"/>
        <rFont val="Arial"/>
        <family val="0"/>
      </rPr>
      <t>ummary results</t>
    </r>
  </si>
  <si>
    <r>
      <t>Notes for use:</t>
    </r>
    <r>
      <rPr>
        <sz val="10"/>
        <rFont val="Arial"/>
        <family val="0"/>
      </rPr>
      <t xml:space="preserve">
Clicking on </t>
    </r>
    <r>
      <rPr>
        <b/>
        <sz val="10"/>
        <rFont val="Arial"/>
        <family val="2"/>
      </rPr>
      <t>Notes</t>
    </r>
    <r>
      <rPr>
        <sz val="10"/>
        <rFont val="Arial"/>
        <family val="0"/>
      </rPr>
      <t xml:space="preserve"> boxes will provide further information.
</t>
    </r>
    <r>
      <rPr>
        <b/>
        <sz val="10"/>
        <rFont val="Arial"/>
        <family val="2"/>
      </rPr>
      <t xml:space="preserve">Move </t>
    </r>
    <r>
      <rPr>
        <sz val="10"/>
        <rFont val="Arial"/>
        <family val="0"/>
      </rPr>
      <t xml:space="preserve">the Pop-up boxes by clicking and dragging.
Questions are </t>
    </r>
    <r>
      <rPr>
        <b/>
        <sz val="10"/>
        <rFont val="Arial"/>
        <family val="2"/>
      </rPr>
      <t>colour-coded</t>
    </r>
    <r>
      <rPr>
        <sz val="10"/>
        <rFont val="Arial"/>
        <family val="0"/>
      </rPr>
      <t xml:space="preserve"> to demonstrate relationship with Summary questions below.</t>
    </r>
  </si>
  <si>
    <t>CAT (Critically Appraised Topic):  Applying the 5 steps of EBCP (Evidence-Based Clinical Practice)</t>
  </si>
  <si>
    <t>Were data generated and managed systematically?</t>
  </si>
  <si>
    <t>Were the data generation methods appropriate for the research objectives and setting? Data collection well described and valid?</t>
  </si>
  <si>
    <t>Is there clear rationale for timing of data generation and analysis?</t>
  </si>
  <si>
    <t>How comprehensive and relevant are the conclusions?</t>
  </si>
  <si>
    <t>Please contribute your comments and suggestions on this form to: a.mckillop@auckland.ac.nz</t>
  </si>
  <si>
    <t>Please contribute your comments and suggestions on this form to:  a.mckillop@auckland.ac.nz</t>
  </si>
  <si>
    <t>Exposure</t>
  </si>
  <si>
    <t>Step 4: Integrate the evidence with patient values, policy and clinical issues, and apply</t>
  </si>
  <si>
    <t>Publication details:</t>
  </si>
  <si>
    <t>The bottom line:  weighing everything up</t>
  </si>
  <si>
    <t>School of Population Health</t>
  </si>
  <si>
    <t>Synonym 1</t>
  </si>
  <si>
    <t>Synonym 2</t>
  </si>
  <si>
    <t>Clinical Scenario</t>
  </si>
  <si>
    <r>
      <t>P</t>
    </r>
    <r>
      <rPr>
        <sz val="10"/>
        <rFont val="Arial"/>
        <family val="0"/>
      </rPr>
      <t>opulations</t>
    </r>
  </si>
  <si>
    <t>Evidence selected</t>
  </si>
  <si>
    <t>Primary search term</t>
  </si>
  <si>
    <t>Step 1: Formulate a 5-part clinical question using PECOT framework</t>
  </si>
  <si>
    <r>
      <t>P</t>
    </r>
    <r>
      <rPr>
        <sz val="10"/>
        <rFont val="Arial"/>
        <family val="0"/>
      </rPr>
      <t>olicy issues</t>
    </r>
  </si>
  <si>
    <r>
      <t xml:space="preserve">Step 3: Critically appraise the study using the </t>
    </r>
    <r>
      <rPr>
        <b/>
        <sz val="12"/>
        <color indexed="43"/>
        <rFont val="Arial"/>
        <family val="2"/>
      </rPr>
      <t>PECOT</t>
    </r>
    <r>
      <rPr>
        <b/>
        <sz val="12"/>
        <color indexed="9"/>
        <rFont val="Arial"/>
        <family val="2"/>
      </rPr>
      <t xml:space="preserve"> framework</t>
    </r>
  </si>
  <si>
    <r>
      <t>(</t>
    </r>
    <r>
      <rPr>
        <b/>
        <sz val="12"/>
        <rFont val="Arial"/>
        <family val="2"/>
      </rPr>
      <t>T</t>
    </r>
    <r>
      <rPr>
        <sz val="10"/>
        <rFont val="Arial"/>
        <family val="0"/>
      </rPr>
      <t>ime</t>
    </r>
    <r>
      <rPr>
        <sz val="12"/>
        <rFont val="Arial"/>
        <family val="2"/>
      </rPr>
      <t>)</t>
    </r>
  </si>
  <si>
    <t>Adults</t>
  </si>
  <si>
    <t>Key search terms</t>
  </si>
  <si>
    <t>Participants had all had spinal cord injury and were selected on the basis the various perspectives they may bring. Of 14 invitees, ten agreed to particpate in this study. More demographic data needed to assess level of variation.</t>
  </si>
  <si>
    <t xml:space="preserve">Participants were invited in order to include a variety of factors including age, sex, level of injury and complete/incomplete injury. Although, four of the 14 patients invited to participate in this study (three men and one woman) declined so the various perspectives they may have provided were not included. Socio-economic and cultural differences not reported. </t>
  </si>
  <si>
    <t>spinal cord injury</t>
  </si>
  <si>
    <t>not usually relevant to questions about human experience</t>
  </si>
  <si>
    <t>perceptions of future/hope</t>
  </si>
  <si>
    <t>Spinal cord injury</t>
  </si>
  <si>
    <t>Perceptions of the future</t>
  </si>
  <si>
    <t xml:space="preserve">Qualitative (high sensitivity) </t>
  </si>
  <si>
    <r>
      <t xml:space="preserve">Lohne V., &amp; Severinsson, E.,(2006) The power of hope: Patients’ experiences of hope a year after acute spinal cord injury.  </t>
    </r>
    <r>
      <rPr>
        <i/>
        <sz val="10"/>
        <rFont val="Arial"/>
        <family val="2"/>
      </rPr>
      <t>Journal of Clinical Nursing</t>
    </r>
    <r>
      <rPr>
        <sz val="10"/>
        <rFont val="Arial"/>
        <family val="0"/>
      </rPr>
      <t xml:space="preserve">, 15: 315–323.
 </t>
    </r>
  </si>
  <si>
    <r>
      <t>T</t>
    </r>
    <r>
      <rPr>
        <sz val="10"/>
        <rFont val="Arial"/>
        <family val="0"/>
      </rPr>
      <t>his Study</t>
    </r>
  </si>
  <si>
    <r>
      <t>C</t>
    </r>
    <r>
      <rPr>
        <sz val="10"/>
        <rFont val="Arial"/>
        <family val="0"/>
      </rPr>
      <t>onsistency 
with other studies</t>
    </r>
  </si>
  <si>
    <t>Summarise qualitative evidence</t>
  </si>
  <si>
    <r>
      <t>F</t>
    </r>
    <r>
      <rPr>
        <sz val="10"/>
        <rFont val="Arial"/>
        <family val="0"/>
      </rPr>
      <t>ilters &amp; limits</t>
    </r>
  </si>
  <si>
    <t>Participants</t>
  </si>
  <si>
    <t>CINAHL</t>
  </si>
  <si>
    <t>Medline/Embase</t>
  </si>
  <si>
    <t>Methods of Data Collection</t>
  </si>
  <si>
    <t>Timing of study</t>
  </si>
  <si>
    <t>Descrition of experience under investigation</t>
  </si>
  <si>
    <r>
      <t xml:space="preserve">Evaluation criteria </t>
    </r>
  </si>
  <si>
    <t>Is the research question clear?</t>
  </si>
  <si>
    <t>Is the design appropriate for the question?</t>
  </si>
  <si>
    <t>Were the data analysed appropriately?</t>
  </si>
  <si>
    <t>Is the description of findings thorough?</t>
  </si>
  <si>
    <t>Does the study seek to answer a clear question?</t>
  </si>
  <si>
    <t xml:space="preserve">6 men, 4 women , 22-77 yrs old. All injuries occurred suddenly and unexpectedly. Two also had vascular damage, eight also had external injuries from car accidents or falls. Four patients had symptoms of complete spinal cord damage, while six were most likely incompletely injured. The lesion levels were from C5–L4 (fifth cervical to fourth
lumbar level). </t>
  </si>
  <si>
    <t>Experiences of hope and hoping during first year following spinal cord injury</t>
  </si>
  <si>
    <t>Study was carried out over autumn of 2002. Probably sufficient time to recruit and interview 10 participants.</t>
  </si>
  <si>
    <t xml:space="preserve">Data were collected at 12 mths after injury. Appropriate to aim of the study. Memory of recovery over the first 12 months would probably be sufficiently clear. </t>
  </si>
  <si>
    <t>Detail of data analysis provided.The first author performed the first and the second steps (the structural analysis), thereafter the interpretations were checked, questioned and refined.</t>
  </si>
  <si>
    <t>Interviews with participants were the only data sources. Key findings were common across all interviews.</t>
  </si>
  <si>
    <t>Not reported.</t>
  </si>
  <si>
    <t>Data were presented as quotes to illustrate interpretation both in text and as a table showing examples from strucural analysis</t>
  </si>
  <si>
    <t xml:space="preserve">Detail evokes an understanding of particpants' experiences. However, it is not clear whether informational redundancy was reached. </t>
  </si>
  <si>
    <t>Conclusions are well connected to the question posed , the data generated, and the analysis and interpretation of findings.</t>
  </si>
  <si>
    <r>
      <t xml:space="preserve">Notes for use: </t>
    </r>
    <r>
      <rPr>
        <sz val="10"/>
        <rFont val="Arial"/>
        <family val="0"/>
      </rPr>
      <t xml:space="preserve">
1. For the formulae in this Excel spreadsheet to work, security level settings on your computer must allow </t>
    </r>
    <r>
      <rPr>
        <b/>
        <sz val="10"/>
        <rFont val="Arial"/>
        <family val="2"/>
      </rPr>
      <t>macros</t>
    </r>
    <r>
      <rPr>
        <sz val="10"/>
        <rFont val="Arial"/>
        <family val="0"/>
      </rPr>
      <t xml:space="preserve">. To modify Excel settings, select Data /Options /Security, click on the Macro Security tab, adjust to Medium.
2. Enter information into the </t>
    </r>
    <r>
      <rPr>
        <b/>
        <sz val="10"/>
        <rFont val="Arial"/>
        <family val="2"/>
      </rPr>
      <t>yellow areas</t>
    </r>
    <r>
      <rPr>
        <sz val="10"/>
        <rFont val="Arial"/>
        <family val="0"/>
      </rPr>
      <t xml:space="preserve">.  Clicking on the area will provide further information in pop-up boxes.
2. Pop-up boxes can be </t>
    </r>
    <r>
      <rPr>
        <b/>
        <sz val="10"/>
        <rFont val="Arial"/>
        <family val="2"/>
      </rPr>
      <t>moved</t>
    </r>
    <r>
      <rPr>
        <sz val="10"/>
        <rFont val="Arial"/>
        <family val="0"/>
      </rPr>
      <t xml:space="preserve"> by clicking and dragging them.</t>
    </r>
  </si>
  <si>
    <t xml:space="preserve"> </t>
  </si>
  <si>
    <r>
      <t>O</t>
    </r>
    <r>
      <rPr>
        <sz val="10"/>
        <rFont val="Arial"/>
        <family val="0"/>
      </rPr>
      <t>utcomes</t>
    </r>
  </si>
  <si>
    <r>
      <t>T</t>
    </r>
    <r>
      <rPr>
        <sz val="10"/>
        <rFont val="Arial"/>
        <family val="0"/>
      </rPr>
      <t>ime</t>
    </r>
  </si>
  <si>
    <t>Assessed when:</t>
  </si>
  <si>
    <r>
      <t>Enter</t>
    </r>
    <r>
      <rPr>
        <sz val="10"/>
        <rFont val="Arial"/>
        <family val="0"/>
      </rPr>
      <t xml:space="preserve"> study information in yellow areas. Help notes appear in moveable boxes.</t>
    </r>
  </si>
  <si>
    <t>The X-factor</t>
  </si>
  <si>
    <t>Main theme - The Power of Hope -    Sub-theme 1  - Will, Faith and hope,   Subtheme 2 - Hoping Struggling and Growing</t>
  </si>
  <si>
    <t>+</t>
  </si>
  <si>
    <t>Question clearly stated.</t>
  </si>
  <si>
    <t>Method fits intention to explore participants' experiences described during personal interviews. The hermeneutic process used was appropriate for probing more deeply towards increased understanding.</t>
  </si>
  <si>
    <t>This qualitative study investigated the perception of adults concerning their rehabilitation in the 12 months following spinal cord injury. Ten Norwegian adult participants of varying age, sex, level and extent of spinal cord damage were recruited from a larger longitudinal study.   One researcher conducted interviews using a guide that included common questions about the phases of rehabiliation - the rehabilitation centre period, the present situation at home as well as expectations and future orientation. Additional clarifying questions were asked as needed. Initial analysis was conducted by one researcher and interpretations were checked, questioned and refined by a second researcher. The main theme identified in data was the Power of Hope; two sub-themes were Will, Faith and Hope, and Hoping, Struggling and Growing. The findings suggest that rehabilitation after spinal cord injury  is unlikely to be linear; setbacks are likely; and  hope may be a pivotal source of energy.</t>
  </si>
  <si>
    <t xml:space="preserve">Qualitative study appropriate to answer a clinical question about human experience. Relatively recent.  </t>
  </si>
  <si>
    <t>The question is : What is the expressed meaning and significance of experiences
of hope after the first year following spinal cord injury? Descriptive–explorative design using a phenomenological–hermeneutic approach.</t>
  </si>
  <si>
    <t>Fourteen participants in a larger longitudinal study were Invited to participate, chosen for the variety of perspectives they may bring to this study.</t>
  </si>
  <si>
    <t>Ten Norwegian volunteers participating in a larger longitudinal study. Diagnosed spinal cord injury, over 20 yrs age, newly admitted to spinal unit, mentally oriented, lucid, spoke Scandinavian</t>
  </si>
  <si>
    <t>Yes probably. Interviews were 60-90 mins in length for 10 participants. There was variation in participants' age, sex, level of injury and complete or incomplete cord damage. Clarifying questions were asked in addition to the common questions asked of all participants.</t>
  </si>
  <si>
    <t xml:space="preserve">This study suggests that my patient with spinal cord injury will move unevenly through stages of rehabilitation that will challenge her will power and perseverance. A sense of hope about the future is an important source of energy in rehabilitation and I need to work with her to encourage hope while keeping goals realistic.   </t>
  </si>
  <si>
    <t xml:space="preserve">No policy issues anticipated. </t>
  </si>
  <si>
    <t xml:space="preserve">Because of the importance of effective and authentic relationships, ongoing professional development in building therapeutic relationships is important for clinical staff. </t>
  </si>
  <si>
    <t>Rehabilitation in adults following spinal injuries is a struggle through which health professionals can help by encouraging realistic goals and encouraging hope as a source of energy for willpower and personal growth.</t>
  </si>
  <si>
    <t xml:space="preserve">Specific to the reviewer's practice context. </t>
  </si>
  <si>
    <t>Data analysis occurred in several steps using hermeneutical-phenomenological method. The first step involved attempted understanding of the meaning of whole collection of text. The second step involved structural analysis of the text by the identification of meaningful parts and the assignation of the most probable interpretation and explanation of parts of the text . Finally a comprehensive interpretation was made of the whole text to fully explore potential meanings . The first author firstly carried out the analysis and this was followed by by both authors questioning the analytic logic and refining interpretations .</t>
  </si>
  <si>
    <t xml:space="preserve"> A year after acute spinal cord injury</t>
  </si>
  <si>
    <t>The study  communicates clearly the authors' interpretations of participants' experience.</t>
  </si>
  <si>
    <t xml:space="preserve">Suggests that rehabilitation after spinal cord injury  is unlikely to be linear; setbacks are likely; and  hope may be a pivotal source of energy but needs to be balanced with realism. </t>
  </si>
  <si>
    <t>Credible study with no major flaws.</t>
  </si>
  <si>
    <t xml:space="preserve">A 26-year-old woman has sustained a spinal cord injury from falling from a horse. Aware that rehabiliation requires a special focus on meaningful, individualised rehabilitation goals, you seek evidence to better understand theexperience of spinal cord injury. You wish to gain insight into her perceptions of the future and the influences on the way she may view life after injury.
</t>
  </si>
  <si>
    <t xml:space="preserve">The process of analytical logic is explained.   Authors’ interpretation of the text is also demonstrated in a table showing examples of structural analysis.  </t>
  </si>
  <si>
    <t>Yes. Definitions are clear for main theme and two sub-themes.</t>
  </si>
  <si>
    <t>Yes. Credibility is established through meeting validity requirements for design, data collection, analysis and interpretation of findings.</t>
  </si>
  <si>
    <t xml:space="preserve">Semi-structured interviews were conducted  - appropriate to method and purpose. Open questions were asked of all participants about  the rehabilitation centre period, the present situation at home as well as expectations and future orientation. Participants chose the time and place for interview. Unclear whether participants were interviewed more than once although previous interviews may have occurred in the longitudinal study they were recruited from. </t>
  </si>
  <si>
    <t>?</t>
  </si>
  <si>
    <t xml:space="preserve">Role of both researchers was described. The researchers' presumption that hope is activated by sudden tragedy was said to be reflected on openly although this is not evident in the description of method. </t>
  </si>
  <si>
    <t>Two other qualitative studies  (Lucke, K. T, 1999, &amp; Chen,  H-Y;  Boore , J., 2008) using grounded theory provided relusts complementary to the study appraised here. Rehabilitation following a spinal cord injury was a deeply personal experience in which health professionals can play a pivotal role in supporting  self-care, autonomy in decision making, independence, and hope.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</si>
</sst>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59">
    <font>
      <sz val="10"/>
      <name val="Arial"/>
      <family val="0"/>
    </font>
    <font>
      <sz val="11"/>
      <color indexed="8"/>
      <name val="Calibri"/>
      <family val="2"/>
    </font>
    <font>
      <b/>
      <sz val="10"/>
      <name val="Arial"/>
      <family val="2"/>
    </font>
    <font>
      <b/>
      <sz val="12"/>
      <name val="Arial"/>
      <family val="2"/>
    </font>
    <font>
      <sz val="8"/>
      <name val="Arial"/>
      <family val="2"/>
    </font>
    <font>
      <sz val="10"/>
      <color indexed="9"/>
      <name val="Arial"/>
      <family val="2"/>
    </font>
    <font>
      <b/>
      <sz val="12"/>
      <color indexed="9"/>
      <name val="Arial"/>
      <family val="2"/>
    </font>
    <font>
      <sz val="8"/>
      <color indexed="20"/>
      <name val="Arial"/>
      <family val="2"/>
    </font>
    <font>
      <u val="single"/>
      <sz val="10"/>
      <color indexed="12"/>
      <name val="Arial"/>
      <family val="2"/>
    </font>
    <font>
      <sz val="10"/>
      <name val="Tahoma"/>
      <family val="2"/>
    </font>
    <font>
      <b/>
      <sz val="10"/>
      <name val="Tahoma"/>
      <family val="2"/>
    </font>
    <font>
      <b/>
      <sz val="12"/>
      <name val="Tahoma"/>
      <family val="2"/>
    </font>
    <font>
      <sz val="12"/>
      <name val="Arial"/>
      <family val="2"/>
    </font>
    <font>
      <i/>
      <sz val="10"/>
      <name val="Arial"/>
      <family val="2"/>
    </font>
    <font>
      <b/>
      <sz val="10"/>
      <color indexed="9"/>
      <name val="Arial"/>
      <family val="2"/>
    </font>
    <font>
      <b/>
      <sz val="14"/>
      <name val="Arial"/>
      <family val="2"/>
    </font>
    <font>
      <b/>
      <sz val="11"/>
      <name val="Arial"/>
      <family val="2"/>
    </font>
    <font>
      <sz val="14"/>
      <color indexed="9"/>
      <name val="Arial"/>
      <family val="2"/>
    </font>
    <font>
      <sz val="14"/>
      <name val="Arial"/>
      <family val="2"/>
    </font>
    <font>
      <b/>
      <sz val="14"/>
      <color indexed="9"/>
      <name val="Arial"/>
      <family val="2"/>
    </font>
    <font>
      <b/>
      <sz val="14"/>
      <color indexed="9"/>
      <name val="Wingdings 3"/>
      <family val="1"/>
    </font>
    <font>
      <b/>
      <sz val="10"/>
      <color indexed="23"/>
      <name val="Arial"/>
      <family val="2"/>
    </font>
    <font>
      <b/>
      <sz val="13"/>
      <name val="Arial"/>
      <family val="2"/>
    </font>
    <font>
      <sz val="12"/>
      <color indexed="23"/>
      <name val="Arial"/>
      <family val="2"/>
    </font>
    <font>
      <b/>
      <sz val="13.5"/>
      <name val="Arial"/>
      <family val="2"/>
    </font>
    <font>
      <sz val="10"/>
      <color indexed="23"/>
      <name val="Arial"/>
      <family val="2"/>
    </font>
    <font>
      <sz val="10"/>
      <color indexed="43"/>
      <name val="Arial"/>
      <family val="2"/>
    </font>
    <font>
      <sz val="11"/>
      <color indexed="43"/>
      <name val="Arial"/>
      <family val="2"/>
    </font>
    <font>
      <b/>
      <sz val="11"/>
      <color indexed="43"/>
      <name val="Arial"/>
      <family val="2"/>
    </font>
    <font>
      <b/>
      <sz val="16"/>
      <color indexed="43"/>
      <name val="Arial"/>
      <family val="2"/>
    </font>
    <font>
      <b/>
      <sz val="14"/>
      <color indexed="43"/>
      <name val="Arial"/>
      <family val="2"/>
    </font>
    <font>
      <sz val="9"/>
      <name val="Geneva"/>
      <family val="0"/>
    </font>
    <font>
      <b/>
      <sz val="9"/>
      <name val="Geneva"/>
      <family val="0"/>
    </font>
    <font>
      <b/>
      <sz val="12"/>
      <color indexed="43"/>
      <name val="Arial"/>
      <family val="2"/>
    </font>
    <font>
      <sz val="10"/>
      <color indexed="61"/>
      <name val="Arial"/>
      <family val="2"/>
    </font>
    <font>
      <b/>
      <sz val="12"/>
      <name val="Geneva"/>
      <family val="0"/>
    </font>
    <font>
      <sz val="10"/>
      <name val="Geneva"/>
      <family val="0"/>
    </font>
    <font>
      <b/>
      <sz val="8"/>
      <name val="Arial"/>
      <family val="2"/>
    </font>
    <font>
      <b/>
      <sz val="10"/>
      <color indexed="2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0"/>
    </font>
    <font>
      <sz val="14"/>
      <color indexed="8"/>
      <name val="Arial"/>
      <family val="0"/>
    </font>
    <font>
      <b/>
      <sz val="12"/>
      <color indexed="8"/>
      <name val="Arial"/>
      <family val="0"/>
    </font>
    <font>
      <sz val="8"/>
      <name val="Tahom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1"/>
        <bgColor indexed="64"/>
      </patternFill>
    </fill>
    <fill>
      <patternFill patternType="solid">
        <fgColor indexed="4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top/>
      <bottom/>
    </border>
    <border>
      <left/>
      <right/>
      <top/>
      <bottom style="thin"/>
    </border>
    <border>
      <left/>
      <right/>
      <top/>
      <bottom style="medium"/>
    </border>
    <border>
      <left/>
      <right/>
      <top style="thin"/>
      <bottom/>
    </border>
    <border>
      <left style="thin"/>
      <right/>
      <top style="thin"/>
      <bottom/>
    </border>
    <border>
      <left style="medium"/>
      <right/>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style="thin"/>
      <top/>
      <bottom/>
    </border>
    <border>
      <left style="thin"/>
      <right/>
      <top style="medium"/>
      <bottom/>
    </border>
    <border>
      <left/>
      <right/>
      <top style="medium"/>
      <bottom/>
    </border>
    <border>
      <left/>
      <right style="thin"/>
      <top style="medium"/>
      <bottom/>
    </border>
    <border>
      <left/>
      <right/>
      <top style="thin"/>
      <bottom style="thin"/>
    </border>
    <border>
      <left style="thin"/>
      <right style="thin"/>
      <top/>
      <bottom style="thin"/>
    </border>
    <border>
      <left style="medium"/>
      <right/>
      <top style="medium"/>
      <bottom/>
    </border>
    <border>
      <left/>
      <right style="medium"/>
      <top style="medium"/>
      <bottom/>
    </border>
    <border>
      <left style="medium"/>
      <right/>
      <top style="thin"/>
      <bottom/>
    </border>
    <border>
      <left style="thin"/>
      <right style="thin"/>
      <top style="thin"/>
      <bottom style="medium"/>
    </border>
    <border>
      <left style="thin"/>
      <right style="thin"/>
      <top/>
      <bottom/>
    </border>
    <border>
      <left style="thin"/>
      <right style="thin"/>
      <top style="medium"/>
      <bottom style="medium"/>
    </border>
    <border>
      <left style="medium"/>
      <right/>
      <top/>
      <bottom style="thin"/>
    </border>
    <border>
      <left style="thin"/>
      <right style="thin"/>
      <top style="thin"/>
      <bottom/>
    </border>
    <border>
      <left/>
      <right style="thin"/>
      <top style="thin"/>
      <bottom/>
    </border>
    <border>
      <left style="medium"/>
      <right style="thin"/>
      <top style="thin"/>
      <bottom style="thin"/>
    </border>
    <border>
      <left style="thin"/>
      <right style="thin"/>
      <top style="medium"/>
      <bottom/>
    </border>
    <border>
      <left style="thin"/>
      <right style="thin"/>
      <top/>
      <bottom style="medium"/>
    </border>
    <border>
      <left style="medium"/>
      <right style="medium"/>
      <top/>
      <bottom/>
    </border>
    <border>
      <left style="medium"/>
      <right style="medium"/>
      <top/>
      <bottom style="medium"/>
    </border>
    <border>
      <left style="medium"/>
      <right style="thin"/>
      <top style="thin"/>
      <bottom>
        <color indexed="63"/>
      </bottom>
    </border>
    <border>
      <left style="thin"/>
      <right/>
      <top style="medium"/>
      <bottom style="medium"/>
    </border>
    <border>
      <left/>
      <right style="thin"/>
      <top style="medium"/>
      <bottom style="medium"/>
    </border>
    <border>
      <left/>
      <right/>
      <top style="thin"/>
      <bottom style="medium"/>
    </border>
    <border>
      <left style="thin"/>
      <right/>
      <top style="medium"/>
      <bottom style="thin"/>
    </border>
    <border>
      <left/>
      <right/>
      <top style="medium"/>
      <bottom style="thin"/>
    </border>
    <border>
      <left style="thin"/>
      <right/>
      <top/>
      <bottom style="medium"/>
    </border>
    <border>
      <left/>
      <right style="thin"/>
      <top/>
      <bottom style="medium"/>
    </border>
    <border>
      <left/>
      <right style="medium"/>
      <top/>
      <bottom/>
    </border>
    <border>
      <left style="medium"/>
      <right/>
      <top/>
      <bottom style="medium"/>
    </border>
    <border>
      <left/>
      <right style="medium"/>
      <top/>
      <bottom style="medium"/>
    </border>
    <border>
      <left style="medium"/>
      <right style="thin"/>
      <top style="medium"/>
      <bottom/>
    </border>
    <border>
      <left style="medium"/>
      <right style="thin"/>
      <top/>
      <bottom/>
    </border>
    <border>
      <left style="medium"/>
      <right style="thin">
        <color indexed="22"/>
      </right>
      <top/>
      <bottom/>
    </border>
    <border>
      <left style="thin">
        <color indexed="22"/>
      </left>
      <right/>
      <top/>
      <bottom/>
    </border>
    <border>
      <left style="medium"/>
      <right style="thin">
        <color indexed="22"/>
      </right>
      <top/>
      <bottom style="thin"/>
    </border>
    <border>
      <left style="thin">
        <color indexed="22"/>
      </left>
      <right/>
      <top/>
      <bottom style="thin"/>
    </border>
    <border>
      <left/>
      <right/>
      <top/>
      <bottom style="dotted"/>
    </border>
    <border>
      <left style="medium"/>
      <right style="thin">
        <color indexed="22"/>
      </right>
      <top style="thin"/>
      <bottom/>
    </border>
    <border>
      <left style="thin">
        <color indexed="22"/>
      </left>
      <right/>
      <top style="thin"/>
      <bottom/>
    </border>
    <border>
      <left style="medium"/>
      <right style="thin">
        <color indexed="22"/>
      </right>
      <top/>
      <bottom style="medium"/>
    </border>
    <border>
      <left style="thin">
        <color indexed="22"/>
      </left>
      <right/>
      <top/>
      <bottom style="medium"/>
    </border>
    <border>
      <left style="medium"/>
      <right style="medium"/>
      <top style="medium"/>
      <bottom/>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1" fillId="2" borderId="1" applyNumberFormat="0" applyAlignment="0" applyProtection="0"/>
    <xf numFmtId="0" fontId="4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1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3" borderId="1" applyNumberFormat="0" applyAlignment="0" applyProtection="0"/>
    <xf numFmtId="0" fontId="49" fillId="0" borderId="6" applyNumberFormat="0" applyFill="0" applyAlignment="0" applyProtection="0"/>
    <xf numFmtId="0" fontId="50" fillId="8" borderId="0" applyNumberFormat="0" applyBorder="0" applyAlignment="0" applyProtection="0"/>
    <xf numFmtId="0" fontId="0" fillId="4" borderId="7" applyNumberFormat="0" applyFont="0" applyAlignment="0" applyProtection="0"/>
    <xf numFmtId="0" fontId="51" fillId="2"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29">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vertical="top" wrapText="1"/>
      <protection/>
    </xf>
    <xf numFmtId="0" fontId="2" fillId="0" borderId="0" xfId="0" applyFont="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horizontal="right"/>
      <protection/>
    </xf>
    <xf numFmtId="0" fontId="0" fillId="0" borderId="11" xfId="0" applyBorder="1" applyAlignment="1" applyProtection="1">
      <alignment horizontal="right"/>
      <protection/>
    </xf>
    <xf numFmtId="0" fontId="2" fillId="0" borderId="0" xfId="0" applyFont="1" applyBorder="1" applyAlignment="1" applyProtection="1">
      <alignment horizontal="lef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ill="1" applyBorder="1" applyAlignment="1" applyProtection="1">
      <alignment/>
      <protection/>
    </xf>
    <xf numFmtId="0" fontId="2" fillId="0" borderId="11" xfId="0" applyFont="1" applyBorder="1" applyAlignment="1" applyProtection="1">
      <alignment/>
      <protection/>
    </xf>
    <xf numFmtId="0" fontId="0" fillId="0" borderId="11" xfId="0" applyFill="1" applyBorder="1" applyAlignment="1" applyProtection="1">
      <alignment/>
      <protection/>
    </xf>
    <xf numFmtId="0" fontId="0" fillId="0" borderId="12" xfId="0" applyBorder="1" applyAlignment="1" applyProtection="1">
      <alignment/>
      <protection/>
    </xf>
    <xf numFmtId="0" fontId="5" fillId="0" borderId="12" xfId="0" applyFont="1" applyFill="1" applyBorder="1" applyAlignment="1" applyProtection="1">
      <alignment/>
      <protection/>
    </xf>
    <xf numFmtId="173" fontId="0" fillId="0" borderId="0" xfId="0" applyNumberFormat="1" applyAlignment="1" applyProtection="1">
      <alignment/>
      <protection/>
    </xf>
    <xf numFmtId="0" fontId="0" fillId="0" borderId="0" xfId="0" applyAlignment="1" applyProtection="1">
      <alignment horizontal="left"/>
      <protection/>
    </xf>
    <xf numFmtId="0" fontId="0" fillId="0" borderId="0" xfId="0" applyFont="1" applyBorder="1" applyAlignment="1" applyProtection="1">
      <alignment horizontal="left"/>
      <protection/>
    </xf>
    <xf numFmtId="0" fontId="7" fillId="0" borderId="0" xfId="0" applyFont="1" applyBorder="1" applyAlignment="1" applyProtection="1">
      <alignment horizontal="right"/>
      <protection/>
    </xf>
    <xf numFmtId="0" fontId="7" fillId="0" borderId="0" xfId="0" applyFont="1" applyAlignment="1" applyProtection="1">
      <alignment horizontal="right"/>
      <protection/>
    </xf>
    <xf numFmtId="0" fontId="7" fillId="0" borderId="0" xfId="0" applyFont="1" applyBorder="1" applyAlignment="1" applyProtection="1">
      <alignment/>
      <protection/>
    </xf>
    <xf numFmtId="0" fontId="5"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10" xfId="0" applyFont="1" applyBorder="1" applyAlignment="1" applyProtection="1">
      <alignment horizontal="lef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Border="1" applyAlignment="1" applyProtection="1">
      <alignment vertical="top" wrapText="1"/>
      <protection/>
    </xf>
    <xf numFmtId="0" fontId="2" fillId="0" borderId="0" xfId="0" applyFont="1" applyBorder="1" applyAlignment="1" applyProtection="1">
      <alignment horizontal="right"/>
      <protection/>
    </xf>
    <xf numFmtId="0" fontId="2" fillId="0" borderId="15"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Alignment="1" applyProtection="1">
      <alignment horizontal="left" vertical="center"/>
      <protection/>
    </xf>
    <xf numFmtId="0" fontId="0" fillId="0" borderId="0" xfId="0" applyFill="1" applyAlignment="1" applyProtection="1">
      <alignment/>
      <protection/>
    </xf>
    <xf numFmtId="0" fontId="0" fillId="0" borderId="0" xfId="0" applyFont="1" applyFill="1" applyBorder="1" applyAlignment="1" applyProtection="1">
      <alignment horizontal="left" vertical="center" wrapText="1"/>
      <protection/>
    </xf>
    <xf numFmtId="0" fontId="2" fillId="17" borderId="16" xfId="0" applyFont="1" applyFill="1" applyBorder="1" applyAlignment="1" applyProtection="1">
      <alignment horizontal="left" vertical="center" wrapText="1"/>
      <protection/>
    </xf>
    <xf numFmtId="0" fontId="2" fillId="17" borderId="11" xfId="0" applyFont="1" applyFill="1" applyBorder="1" applyAlignment="1" applyProtection="1">
      <alignment horizontal="left" vertical="center" wrapText="1"/>
      <protection/>
    </xf>
    <xf numFmtId="0" fontId="2" fillId="17" borderId="17" xfId="0" applyFont="1" applyFill="1" applyBorder="1" applyAlignment="1" applyProtection="1">
      <alignment horizontal="left" vertical="center" wrapText="1"/>
      <protection/>
    </xf>
    <xf numFmtId="0" fontId="2" fillId="17" borderId="11"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horizontal="left" vertical="center" textRotation="90"/>
      <protection/>
    </xf>
    <xf numFmtId="0" fontId="3" fillId="0" borderId="21" xfId="0" applyFont="1" applyFill="1" applyBorder="1" applyAlignment="1" applyProtection="1">
      <alignment vertical="center"/>
      <protection/>
    </xf>
    <xf numFmtId="0" fontId="3" fillId="0" borderId="22" xfId="0" applyFont="1" applyFill="1" applyBorder="1" applyAlignment="1" applyProtection="1">
      <alignment horizontal="left" vertical="center" textRotation="90"/>
      <protection/>
    </xf>
    <xf numFmtId="0" fontId="0" fillId="0" borderId="0" xfId="0" applyFont="1" applyFill="1" applyAlignment="1" applyProtection="1">
      <alignment/>
      <protection/>
    </xf>
    <xf numFmtId="0" fontId="0" fillId="0" borderId="0" xfId="0" applyFont="1" applyFill="1" applyAlignment="1" applyProtection="1">
      <alignment horizontal="left" vertical="center"/>
      <protection/>
    </xf>
    <xf numFmtId="0" fontId="0" fillId="0" borderId="18" xfId="0"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14" fillId="18" borderId="11" xfId="0" applyFont="1" applyFill="1" applyBorder="1" applyAlignment="1" applyProtection="1">
      <alignment horizontal="left" vertical="center" wrapText="1"/>
      <protection/>
    </xf>
    <xf numFmtId="0" fontId="14" fillId="18" borderId="17" xfId="0" applyFont="1" applyFill="1" applyBorder="1" applyAlignment="1" applyProtection="1">
      <alignment horizontal="left" vertical="center" wrapText="1"/>
      <protection/>
    </xf>
    <xf numFmtId="0" fontId="6" fillId="18" borderId="0" xfId="0" applyFont="1" applyFill="1" applyBorder="1" applyAlignment="1" applyProtection="1">
      <alignment vertical="center"/>
      <protection/>
    </xf>
    <xf numFmtId="0" fontId="6" fillId="18" borderId="23" xfId="0"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18" borderId="11" xfId="0" applyFont="1" applyFill="1" applyBorder="1" applyAlignment="1" applyProtection="1">
      <alignment vertical="center"/>
      <protection/>
    </xf>
    <xf numFmtId="0" fontId="6" fillId="18" borderId="17" xfId="0" applyFont="1" applyFill="1" applyBorder="1" applyAlignment="1" applyProtection="1">
      <alignment vertical="center"/>
      <protection/>
    </xf>
    <xf numFmtId="0" fontId="6" fillId="18" borderId="10" xfId="0" applyFont="1" applyFill="1" applyBorder="1" applyAlignment="1" applyProtection="1">
      <alignment horizontal="left" vertical="center" indent="1"/>
      <protection/>
    </xf>
    <xf numFmtId="0" fontId="0" fillId="0" borderId="0" xfId="0" applyBorder="1" applyAlignment="1" applyProtection="1">
      <alignment horizontal="left"/>
      <protection/>
    </xf>
    <xf numFmtId="0" fontId="0" fillId="0" borderId="0" xfId="0" applyFont="1" applyAlignment="1" applyProtection="1">
      <alignment/>
      <protection/>
    </xf>
    <xf numFmtId="0" fontId="18" fillId="0" borderId="0" xfId="0" applyFont="1" applyAlignment="1" applyProtection="1">
      <alignment/>
      <protection/>
    </xf>
    <xf numFmtId="0" fontId="18" fillId="18" borderId="24" xfId="0" applyFont="1" applyFill="1" applyBorder="1" applyAlignment="1" applyProtection="1">
      <alignment horizontal="center" vertical="center" textRotation="90"/>
      <protection/>
    </xf>
    <xf numFmtId="0" fontId="6" fillId="18" borderId="16" xfId="0" applyFont="1" applyFill="1" applyBorder="1" applyAlignment="1" applyProtection="1">
      <alignment horizontal="left" vertical="center" indent="1"/>
      <protection/>
    </xf>
    <xf numFmtId="0" fontId="6" fillId="18" borderId="11" xfId="0" applyFont="1" applyFill="1" applyBorder="1" applyAlignment="1" applyProtection="1">
      <alignment horizontal="left" vertical="center" indent="1"/>
      <protection/>
    </xf>
    <xf numFmtId="0" fontId="0" fillId="0" borderId="0" xfId="0" applyFont="1" applyAlignment="1" applyProtection="1">
      <alignment horizontal="left"/>
      <protection/>
    </xf>
    <xf numFmtId="0" fontId="17" fillId="18" borderId="10" xfId="0" applyFont="1" applyFill="1" applyBorder="1" applyAlignment="1" applyProtection="1">
      <alignment horizontal="center" vertical="center" textRotation="90"/>
      <protection/>
    </xf>
    <xf numFmtId="0" fontId="0" fillId="0" borderId="0" xfId="0" applyFont="1" applyFill="1" applyBorder="1" applyAlignment="1" applyProtection="1">
      <alignment/>
      <protection/>
    </xf>
    <xf numFmtId="0" fontId="19" fillId="18" borderId="11" xfId="0" applyFont="1" applyFill="1" applyBorder="1" applyAlignment="1" applyProtection="1">
      <alignment vertical="center"/>
      <protection/>
    </xf>
    <xf numFmtId="0" fontId="20" fillId="18" borderId="17" xfId="0" applyFont="1" applyFill="1" applyBorder="1" applyAlignment="1" applyProtection="1">
      <alignment horizontal="right" vertical="center"/>
      <protection/>
    </xf>
    <xf numFmtId="0" fontId="19" fillId="18" borderId="24" xfId="0" applyFont="1" applyFill="1" applyBorder="1" applyAlignment="1" applyProtection="1">
      <alignment vertical="center"/>
      <protection/>
    </xf>
    <xf numFmtId="0" fontId="19" fillId="18" borderId="25" xfId="0" applyFont="1" applyFill="1" applyBorder="1" applyAlignment="1" applyProtection="1">
      <alignment vertical="center"/>
      <protection/>
    </xf>
    <xf numFmtId="0" fontId="20" fillId="18" borderId="26" xfId="0" applyFont="1" applyFill="1" applyBorder="1" applyAlignment="1" applyProtection="1">
      <alignment horizontal="right" vertical="center"/>
      <protection/>
    </xf>
    <xf numFmtId="0" fontId="2" fillId="16" borderId="16" xfId="0" applyFont="1" applyFill="1" applyBorder="1" applyAlignment="1" applyProtection="1">
      <alignment horizontal="left" vertical="center"/>
      <protection/>
    </xf>
    <xf numFmtId="0" fontId="2" fillId="17" borderId="19" xfId="0" applyFont="1" applyFill="1" applyBorder="1" applyAlignment="1" applyProtection="1">
      <alignment horizontal="left" vertical="center" wrapText="1"/>
      <protection/>
    </xf>
    <xf numFmtId="0" fontId="2" fillId="17" borderId="27" xfId="0" applyFont="1" applyFill="1" applyBorder="1" applyAlignment="1" applyProtection="1">
      <alignment horizontal="left" vertical="center" wrapText="1"/>
      <protection/>
    </xf>
    <xf numFmtId="0" fontId="0" fillId="0" borderId="0" xfId="0" applyFont="1" applyFill="1" applyAlignment="1" applyProtection="1">
      <alignment vertical="top"/>
      <protection/>
    </xf>
    <xf numFmtId="0" fontId="0" fillId="2" borderId="18" xfId="0" applyFont="1" applyFill="1" applyBorder="1" applyAlignment="1" applyProtection="1">
      <alignment horizontal="center" vertical="center" wrapText="1"/>
      <protection/>
    </xf>
    <xf numFmtId="0" fontId="0" fillId="2" borderId="0" xfId="0" applyFill="1" applyAlignment="1" applyProtection="1">
      <alignment vertical="center"/>
      <protection/>
    </xf>
    <xf numFmtId="0" fontId="2" fillId="0" borderId="16" xfId="0" applyFont="1" applyFill="1" applyBorder="1" applyAlignment="1" applyProtection="1">
      <alignment horizontal="left"/>
      <protection/>
    </xf>
    <xf numFmtId="0" fontId="13" fillId="0" borderId="0" xfId="0" applyFont="1" applyBorder="1" applyAlignment="1" applyProtection="1">
      <alignment horizontal="right"/>
      <protection/>
    </xf>
    <xf numFmtId="0" fontId="14" fillId="18" borderId="0" xfId="0" applyFont="1" applyFill="1" applyBorder="1" applyAlignment="1" applyProtection="1">
      <alignment vertical="center" wrapText="1"/>
      <protection/>
    </xf>
    <xf numFmtId="0" fontId="14" fillId="18" borderId="23" xfId="0" applyFont="1" applyFill="1" applyBorder="1" applyAlignment="1" applyProtection="1">
      <alignment vertical="center" wrapText="1"/>
      <protection/>
    </xf>
    <xf numFmtId="0" fontId="19" fillId="18" borderId="26" xfId="0" applyFont="1" applyFill="1" applyBorder="1" applyAlignment="1" applyProtection="1">
      <alignment horizontal="left" vertical="center" indent="2"/>
      <protection/>
    </xf>
    <xf numFmtId="0" fontId="5" fillId="0" borderId="0" xfId="0" applyFont="1" applyBorder="1" applyAlignment="1" applyProtection="1">
      <alignment/>
      <protection/>
    </xf>
    <xf numFmtId="0" fontId="0" fillId="0" borderId="0" xfId="0" applyFont="1" applyAlignment="1" applyProtection="1">
      <alignment horizontal="right"/>
      <protection/>
    </xf>
    <xf numFmtId="0" fontId="2" fillId="17" borderId="16" xfId="0" applyFont="1" applyFill="1" applyBorder="1" applyAlignment="1" applyProtection="1">
      <alignment horizontal="left" vertical="center" indent="1"/>
      <protection/>
    </xf>
    <xf numFmtId="0" fontId="3" fillId="17" borderId="28" xfId="0" applyFont="1" applyFill="1" applyBorder="1" applyAlignment="1" applyProtection="1">
      <alignment horizontal="center" vertical="center" textRotation="180" wrapText="1"/>
      <protection/>
    </xf>
    <xf numFmtId="0" fontId="3" fillId="17" borderId="18" xfId="0" applyFont="1" applyFill="1" applyBorder="1" applyAlignment="1" applyProtection="1">
      <alignment horizontal="center" vertical="center" textRotation="180" wrapText="1"/>
      <protection/>
    </xf>
    <xf numFmtId="0" fontId="14" fillId="0" borderId="0" xfId="0" applyFont="1" applyFill="1" applyBorder="1" applyAlignment="1" applyProtection="1">
      <alignment horizontal="left" vertical="center"/>
      <protection hidden="1"/>
    </xf>
    <xf numFmtId="0" fontId="14" fillId="0" borderId="0"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0" fillId="16" borderId="14" xfId="0" applyFont="1" applyFill="1" applyBorder="1" applyAlignment="1" applyProtection="1">
      <alignment horizontal="center" vertical="center" textRotation="90"/>
      <protection/>
    </xf>
    <xf numFmtId="0" fontId="3" fillId="16" borderId="0" xfId="0" applyFont="1" applyFill="1" applyBorder="1" applyAlignment="1" applyProtection="1">
      <alignment horizontal="left" vertical="center"/>
      <protection/>
    </xf>
    <xf numFmtId="0" fontId="3" fillId="16" borderId="0" xfId="0" applyFont="1" applyFill="1" applyBorder="1" applyAlignment="1" applyProtection="1">
      <alignment vertical="center" wrapText="1"/>
      <protection/>
    </xf>
    <xf numFmtId="0" fontId="8" fillId="16" borderId="0" xfId="52" applyFill="1" applyBorder="1" applyAlignment="1" applyProtection="1">
      <alignment horizontal="center"/>
      <protection/>
    </xf>
    <xf numFmtId="0" fontId="3" fillId="16" borderId="0" xfId="0" applyFont="1" applyFill="1" applyBorder="1" applyAlignment="1" applyProtection="1">
      <alignment vertical="center"/>
      <protection/>
    </xf>
    <xf numFmtId="0" fontId="2" fillId="16" borderId="0" xfId="0" applyFont="1" applyFill="1" applyBorder="1" applyAlignment="1" applyProtection="1">
      <alignment horizontal="center" vertical="center" wrapText="1"/>
      <protection/>
    </xf>
    <xf numFmtId="0" fontId="21" fillId="16" borderId="0" xfId="0" applyFont="1" applyFill="1" applyBorder="1" applyAlignment="1" applyProtection="1">
      <alignment horizontal="right"/>
      <protection/>
    </xf>
    <xf numFmtId="0" fontId="3" fillId="16" borderId="23" xfId="0" applyFont="1" applyFill="1" applyBorder="1" applyAlignment="1" applyProtection="1">
      <alignment vertical="center"/>
      <protection/>
    </xf>
    <xf numFmtId="0" fontId="0" fillId="16" borderId="16" xfId="0" applyFont="1" applyFill="1" applyBorder="1" applyAlignment="1" applyProtection="1">
      <alignment horizontal="center" vertical="top" textRotation="90"/>
      <protection/>
    </xf>
    <xf numFmtId="0" fontId="3" fillId="16" borderId="11" xfId="0" applyFont="1" applyFill="1" applyBorder="1" applyAlignment="1" applyProtection="1">
      <alignment horizontal="left" vertical="top"/>
      <protection/>
    </xf>
    <xf numFmtId="0" fontId="3" fillId="16" borderId="11" xfId="0" applyFont="1" applyFill="1" applyBorder="1" applyAlignment="1" applyProtection="1">
      <alignment vertical="top"/>
      <protection/>
    </xf>
    <xf numFmtId="0" fontId="8" fillId="16" borderId="11" xfId="52" applyFill="1" applyBorder="1" applyAlignment="1" applyProtection="1">
      <alignment horizontal="left" vertical="top" indent="2"/>
      <protection/>
    </xf>
    <xf numFmtId="0" fontId="3" fillId="16" borderId="11" xfId="0" applyFont="1" applyFill="1" applyBorder="1" applyAlignment="1" applyProtection="1">
      <alignment vertical="top" wrapText="1"/>
      <protection/>
    </xf>
    <xf numFmtId="0" fontId="8" fillId="16" borderId="11" xfId="52" applyFill="1" applyBorder="1" applyAlignment="1" applyProtection="1">
      <alignment horizontal="center" vertical="top"/>
      <protection/>
    </xf>
    <xf numFmtId="0" fontId="3" fillId="16" borderId="17" xfId="0" applyFont="1" applyFill="1" applyBorder="1" applyAlignment="1" applyProtection="1">
      <alignment vertical="top"/>
      <protection/>
    </xf>
    <xf numFmtId="0" fontId="2" fillId="19" borderId="29" xfId="0" applyFont="1" applyFill="1" applyBorder="1" applyAlignment="1" applyProtection="1">
      <alignment horizontal="left" vertical="center"/>
      <protection hidden="1"/>
    </xf>
    <xf numFmtId="0" fontId="6" fillId="19" borderId="25" xfId="0" applyFont="1" applyFill="1" applyBorder="1" applyAlignment="1" applyProtection="1">
      <alignment vertical="center"/>
      <protection hidden="1"/>
    </xf>
    <xf numFmtId="0" fontId="5" fillId="19" borderId="30" xfId="0" applyFont="1" applyFill="1" applyBorder="1" applyAlignment="1" applyProtection="1">
      <alignment/>
      <protection hidden="1"/>
    </xf>
    <xf numFmtId="0" fontId="0" fillId="0" borderId="0"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2" fillId="17" borderId="20" xfId="0" applyFont="1" applyFill="1" applyBorder="1" applyAlignment="1" applyProtection="1">
      <alignment horizontal="left" vertical="center" wrapText="1"/>
      <protection/>
    </xf>
    <xf numFmtId="0" fontId="3" fillId="0" borderId="19" xfId="0" applyFont="1" applyFill="1" applyBorder="1" applyAlignment="1" applyProtection="1">
      <alignment horizontal="center" vertical="center" wrapText="1"/>
      <protection/>
    </xf>
    <xf numFmtId="1" fontId="0" fillId="0" borderId="0" xfId="0" applyNumberFormat="1" applyAlignment="1" applyProtection="1">
      <alignment/>
      <protection/>
    </xf>
    <xf numFmtId="0" fontId="26" fillId="18" borderId="11" xfId="0" applyFont="1" applyFill="1" applyBorder="1" applyAlignment="1" applyProtection="1">
      <alignment horizontal="left" vertical="center"/>
      <protection/>
    </xf>
    <xf numFmtId="0" fontId="29" fillId="18" borderId="25" xfId="0" applyFont="1" applyFill="1" applyBorder="1" applyAlignment="1" applyProtection="1">
      <alignment horizontal="center" vertical="center"/>
      <protection/>
    </xf>
    <xf numFmtId="0" fontId="29" fillId="18" borderId="11" xfId="0" applyFont="1" applyFill="1" applyBorder="1" applyAlignment="1" applyProtection="1">
      <alignment horizontal="center" vertical="center"/>
      <protection/>
    </xf>
    <xf numFmtId="0" fontId="30" fillId="18" borderId="25" xfId="0" applyFont="1" applyFill="1" applyBorder="1" applyAlignment="1" applyProtection="1">
      <alignment horizontal="left" vertical="center"/>
      <protection/>
    </xf>
    <xf numFmtId="0" fontId="0" fillId="0" borderId="0" xfId="0" applyFont="1" applyFill="1" applyBorder="1" applyAlignment="1" applyProtection="1">
      <alignment/>
      <protection/>
    </xf>
    <xf numFmtId="2" fontId="0" fillId="0" borderId="0" xfId="0" applyNumberFormat="1" applyAlignment="1" applyProtection="1">
      <alignment/>
      <protection/>
    </xf>
    <xf numFmtId="0" fontId="0" fillId="0" borderId="0" xfId="0" applyAlignment="1" applyProtection="1" quotePrefix="1">
      <alignment/>
      <protection/>
    </xf>
    <xf numFmtId="0" fontId="5" fillId="0" borderId="0" xfId="0" applyFont="1" applyAlignment="1" applyProtection="1">
      <alignment/>
      <protection/>
    </xf>
    <xf numFmtId="0" fontId="0" fillId="0" borderId="0" xfId="0" applyFont="1" applyAlignment="1" applyProtection="1">
      <alignment/>
      <protection/>
    </xf>
    <xf numFmtId="172" fontId="0" fillId="0" borderId="0" xfId="0" applyNumberFormat="1" applyAlignment="1" applyProtection="1">
      <alignment/>
      <protection/>
    </xf>
    <xf numFmtId="0" fontId="6" fillId="18" borderId="17" xfId="0" applyFont="1" applyFill="1" applyBorder="1" applyAlignment="1" applyProtection="1">
      <alignment horizontal="left" vertical="center" indent="1"/>
      <protection/>
    </xf>
    <xf numFmtId="0" fontId="15" fillId="16" borderId="11" xfId="0" applyFont="1" applyFill="1" applyBorder="1" applyAlignment="1" applyProtection="1">
      <alignment horizontal="left" vertical="center"/>
      <protection/>
    </xf>
    <xf numFmtId="0" fontId="3" fillId="16" borderId="17" xfId="0" applyFont="1" applyFill="1" applyBorder="1" applyAlignment="1" applyProtection="1">
      <alignment horizontal="left" vertical="center" indent="1"/>
      <protection/>
    </xf>
    <xf numFmtId="0" fontId="2" fillId="17" borderId="11" xfId="0" applyFont="1" applyFill="1" applyBorder="1" applyAlignment="1" applyProtection="1">
      <alignment horizontal="left" vertical="center" indent="1"/>
      <protection/>
    </xf>
    <xf numFmtId="0" fontId="3" fillId="17" borderId="17" xfId="0" applyFont="1" applyFill="1" applyBorder="1" applyAlignment="1" applyProtection="1">
      <alignment horizontal="left" vertical="center" indent="1"/>
      <protection/>
    </xf>
    <xf numFmtId="0" fontId="2" fillId="0" borderId="0" xfId="0" applyFont="1" applyBorder="1" applyAlignment="1" applyProtection="1">
      <alignment horizontal="center"/>
      <protection/>
    </xf>
    <xf numFmtId="0" fontId="2" fillId="0" borderId="13" xfId="0" applyFont="1" applyBorder="1" applyAlignment="1" applyProtection="1">
      <alignment horizontal="center"/>
      <protection/>
    </xf>
    <xf numFmtId="9" fontId="0" fillId="0" borderId="0" xfId="0" applyNumberFormat="1" applyFont="1" applyFill="1" applyBorder="1" applyAlignment="1" applyProtection="1">
      <alignment shrinkToFit="1"/>
      <protection/>
    </xf>
    <xf numFmtId="0" fontId="0" fillId="0" borderId="15" xfId="0" applyBorder="1" applyAlignment="1" applyProtection="1">
      <alignment/>
      <protection/>
    </xf>
    <xf numFmtId="0" fontId="0" fillId="0" borderId="10" xfId="0" applyBorder="1" applyAlignment="1" applyProtection="1">
      <alignment/>
      <protection/>
    </xf>
    <xf numFmtId="0" fontId="0" fillId="0" borderId="28" xfId="0" applyFont="1" applyFill="1" applyBorder="1" applyAlignment="1" applyProtection="1">
      <alignment horizontal="center" vertical="center" wrapText="1"/>
      <protection/>
    </xf>
    <xf numFmtId="0" fontId="0" fillId="0" borderId="10" xfId="0" applyFill="1" applyBorder="1" applyAlignment="1" applyProtection="1">
      <alignment/>
      <protection/>
    </xf>
    <xf numFmtId="0" fontId="0" fillId="0" borderId="31" xfId="0" applyBorder="1" applyAlignment="1" applyProtection="1">
      <alignment/>
      <protection/>
    </xf>
    <xf numFmtId="0" fontId="0" fillId="0" borderId="0" xfId="0" applyFill="1" applyBorder="1" applyAlignment="1" applyProtection="1">
      <alignment vertical="center" wrapText="1"/>
      <protection/>
    </xf>
    <xf numFmtId="0" fontId="5" fillId="0" borderId="0" xfId="0" applyFont="1" applyFill="1" applyBorder="1" applyAlignment="1" applyProtection="1">
      <alignment vertical="top" wrapText="1"/>
      <protection/>
    </xf>
    <xf numFmtId="0" fontId="0" fillId="2" borderId="32" xfId="0" applyFont="1" applyFill="1" applyBorder="1" applyAlignment="1" applyProtection="1">
      <alignment horizontal="center" vertical="center" wrapText="1"/>
      <protection/>
    </xf>
    <xf numFmtId="0" fontId="0" fillId="0" borderId="21" xfId="0" applyFill="1" applyBorder="1" applyAlignment="1" applyProtection="1">
      <alignment/>
      <protection/>
    </xf>
    <xf numFmtId="0" fontId="0" fillId="0" borderId="0" xfId="0" applyFill="1" applyBorder="1" applyAlignment="1" applyProtection="1">
      <alignment shrinkToFit="1"/>
      <protection/>
    </xf>
    <xf numFmtId="0" fontId="0" fillId="0" borderId="0"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2" fontId="0" fillId="0" borderId="0" xfId="0" applyNumberFormat="1" applyFill="1" applyBorder="1" applyAlignment="1" applyProtection="1">
      <alignment shrinkToFit="1"/>
      <protection/>
    </xf>
    <xf numFmtId="0" fontId="0" fillId="17" borderId="33" xfId="0" applyFont="1" applyFill="1" applyBorder="1" applyAlignment="1" applyProtection="1">
      <alignment horizontal="center" vertical="center" wrapText="1"/>
      <protection/>
    </xf>
    <xf numFmtId="0" fontId="0" fillId="2" borderId="34" xfId="0" applyFont="1" applyFill="1" applyBorder="1" applyAlignment="1" applyProtection="1">
      <alignment horizontal="center" vertical="center" wrapText="1"/>
      <protection/>
    </xf>
    <xf numFmtId="0" fontId="0" fillId="0" borderId="10" xfId="0" applyBorder="1" applyAlignment="1" applyProtection="1">
      <alignment horizontal="left" vertical="center"/>
      <protection/>
    </xf>
    <xf numFmtId="0" fontId="2" fillId="0" borderId="15" xfId="0" applyFont="1" applyBorder="1" applyAlignment="1" applyProtection="1">
      <alignment horizontal="left"/>
      <protection/>
    </xf>
    <xf numFmtId="0" fontId="0" fillId="0" borderId="15" xfId="0" applyBorder="1" applyAlignment="1" applyProtection="1">
      <alignment horizontal="right"/>
      <protection/>
    </xf>
    <xf numFmtId="0" fontId="0" fillId="0" borderId="15" xfId="0" applyFont="1" applyBorder="1" applyAlignment="1" applyProtection="1">
      <alignment horizontal="right"/>
      <protection/>
    </xf>
    <xf numFmtId="0" fontId="7" fillId="0" borderId="15" xfId="0" applyFont="1" applyBorder="1" applyAlignment="1" applyProtection="1">
      <alignment/>
      <protection/>
    </xf>
    <xf numFmtId="0" fontId="0" fillId="0" borderId="0" xfId="0" applyFont="1" applyFill="1" applyBorder="1" applyAlignment="1" applyProtection="1">
      <alignment shrinkToFit="1"/>
      <protection/>
    </xf>
    <xf numFmtId="0" fontId="0" fillId="0" borderId="0" xfId="0" applyFill="1" applyBorder="1" applyAlignment="1" applyProtection="1">
      <alignment horizontal="right" shrinkToFit="1"/>
      <protection/>
    </xf>
    <xf numFmtId="0" fontId="0" fillId="0" borderId="0" xfId="0" applyFill="1" applyBorder="1" applyAlignment="1" applyProtection="1">
      <alignment horizontal="center"/>
      <protection/>
    </xf>
    <xf numFmtId="0" fontId="2" fillId="0" borderId="0" xfId="0" applyFont="1" applyFill="1" applyBorder="1" applyAlignment="1" applyProtection="1">
      <alignment horizontal="center" wrapText="1"/>
      <protection/>
    </xf>
    <xf numFmtId="0" fontId="0" fillId="0" borderId="35" xfId="0" applyFill="1" applyBorder="1" applyAlignment="1" applyProtection="1">
      <alignment horizontal="right"/>
      <protection/>
    </xf>
    <xf numFmtId="0" fontId="0" fillId="0" borderId="36" xfId="0" applyBorder="1" applyAlignment="1" applyProtection="1">
      <alignment/>
      <protection/>
    </xf>
    <xf numFmtId="0" fontId="0" fillId="0" borderId="33" xfId="0" applyBorder="1" applyAlignment="1" applyProtection="1">
      <alignment/>
      <protection/>
    </xf>
    <xf numFmtId="0" fontId="2" fillId="0" borderId="33" xfId="0" applyFont="1" applyBorder="1" applyAlignment="1" applyProtection="1">
      <alignment horizontal="center"/>
      <protection/>
    </xf>
    <xf numFmtId="0" fontId="2" fillId="0" borderId="33" xfId="0" applyFont="1" applyBorder="1" applyAlignment="1" applyProtection="1">
      <alignment/>
      <protection/>
    </xf>
    <xf numFmtId="0" fontId="5" fillId="0" borderId="33" xfId="0" applyFont="1" applyBorder="1" applyAlignment="1" applyProtection="1">
      <alignment/>
      <protection/>
    </xf>
    <xf numFmtId="0" fontId="5" fillId="0" borderId="33" xfId="0" applyFont="1" applyBorder="1" applyAlignment="1" applyProtection="1">
      <alignment/>
      <protection/>
    </xf>
    <xf numFmtId="0" fontId="16" fillId="0" borderId="33" xfId="0" applyFont="1" applyBorder="1" applyAlignment="1" applyProtection="1">
      <alignment horizontal="left"/>
      <protection/>
    </xf>
    <xf numFmtId="172" fontId="0" fillId="0" borderId="28" xfId="0" applyNumberFormat="1" applyFill="1" applyBorder="1" applyAlignment="1" applyProtection="1">
      <alignment/>
      <protection/>
    </xf>
    <xf numFmtId="0" fontId="0" fillId="0" borderId="28" xfId="0" applyBorder="1" applyAlignment="1" applyProtection="1">
      <alignment/>
      <protection/>
    </xf>
    <xf numFmtId="0" fontId="5" fillId="0" borderId="28" xfId="0" applyFont="1" applyBorder="1" applyAlignment="1" applyProtection="1">
      <alignment/>
      <protection/>
    </xf>
    <xf numFmtId="0" fontId="30" fillId="18" borderId="25" xfId="0" applyFont="1" applyFill="1" applyBorder="1" applyAlignment="1" applyProtection="1">
      <alignment vertical="center"/>
      <protection/>
    </xf>
    <xf numFmtId="0" fontId="34" fillId="0" borderId="15" xfId="0" applyFont="1" applyBorder="1" applyAlignment="1" applyProtection="1">
      <alignment horizontal="right"/>
      <protection/>
    </xf>
    <xf numFmtId="0" fontId="34" fillId="0" borderId="0" xfId="0" applyFont="1" applyAlignment="1" applyProtection="1">
      <alignment horizontal="left"/>
      <protection/>
    </xf>
    <xf numFmtId="0" fontId="0" fillId="0" borderId="0" xfId="0" applyAlignment="1" applyProtection="1">
      <alignment vertical="center"/>
      <protection/>
    </xf>
    <xf numFmtId="0" fontId="0" fillId="17" borderId="21" xfId="0" applyFont="1" applyFill="1" applyBorder="1" applyAlignment="1" applyProtection="1">
      <alignment horizontal="center" vertical="center" wrapText="1"/>
      <protection/>
    </xf>
    <xf numFmtId="0" fontId="0" fillId="17" borderId="32" xfId="0" applyFont="1" applyFill="1" applyBorder="1" applyAlignment="1" applyProtection="1">
      <alignment horizontal="center" vertical="center" wrapText="1"/>
      <protection/>
    </xf>
    <xf numFmtId="0" fontId="0" fillId="17" borderId="25" xfId="0" applyFont="1" applyFill="1" applyBorder="1" applyAlignment="1" applyProtection="1">
      <alignment/>
      <protection/>
    </xf>
    <xf numFmtId="0" fontId="16" fillId="17" borderId="25" xfId="0" applyFont="1" applyFill="1" applyBorder="1" applyAlignment="1" applyProtection="1">
      <alignment/>
      <protection/>
    </xf>
    <xf numFmtId="0" fontId="16" fillId="17" borderId="25" xfId="0" applyFont="1" applyFill="1" applyBorder="1" applyAlignment="1" applyProtection="1">
      <alignment horizontal="center"/>
      <protection/>
    </xf>
    <xf numFmtId="0" fontId="3" fillId="17" borderId="25" xfId="0" applyFont="1" applyFill="1" applyBorder="1" applyAlignment="1" applyProtection="1">
      <alignment/>
      <protection/>
    </xf>
    <xf numFmtId="0" fontId="0" fillId="17" borderId="25" xfId="0" applyFont="1" applyFill="1" applyBorder="1" applyAlignment="1" applyProtection="1">
      <alignment horizontal="left" vertical="top"/>
      <protection/>
    </xf>
    <xf numFmtId="0" fontId="0" fillId="17" borderId="26" xfId="0" applyFont="1" applyFill="1" applyBorder="1" applyAlignment="1" applyProtection="1">
      <alignment/>
      <protection/>
    </xf>
    <xf numFmtId="0" fontId="0" fillId="17" borderId="24" xfId="0" applyFont="1" applyFill="1" applyBorder="1" applyAlignment="1" applyProtection="1">
      <alignment horizontal="center" vertical="center" textRotation="180"/>
      <protection/>
    </xf>
    <xf numFmtId="1" fontId="0" fillId="0" borderId="0" xfId="0" applyNumberFormat="1" applyFill="1" applyBorder="1" applyAlignment="1" applyProtection="1">
      <alignment shrinkToFit="1"/>
      <protection/>
    </xf>
    <xf numFmtId="0" fontId="3" fillId="17" borderId="13" xfId="0" applyFont="1" applyFill="1" applyBorder="1" applyAlignment="1" applyProtection="1">
      <alignment horizontal="left"/>
      <protection/>
    </xf>
    <xf numFmtId="0" fontId="0" fillId="17" borderId="13" xfId="0" applyFont="1" applyFill="1" applyBorder="1" applyAlignment="1" applyProtection="1">
      <alignment/>
      <protection/>
    </xf>
    <xf numFmtId="0" fontId="2" fillId="6" borderId="22" xfId="0" applyFont="1" applyFill="1" applyBorder="1" applyAlignment="1" applyProtection="1">
      <alignment horizontal="left" vertical="top" wrapText="1"/>
      <protection/>
    </xf>
    <xf numFmtId="0" fontId="0" fillId="0" borderId="19" xfId="0" applyFont="1" applyFill="1" applyBorder="1" applyAlignment="1" applyProtection="1">
      <alignment horizontal="left" vertical="center" wrapText="1" indent="1"/>
      <protection/>
    </xf>
    <xf numFmtId="0" fontId="0" fillId="0" borderId="21" xfId="0" applyFont="1" applyFill="1" applyBorder="1" applyAlignment="1" applyProtection="1">
      <alignment horizontal="left" vertical="center" wrapText="1" indent="1"/>
      <protection/>
    </xf>
    <xf numFmtId="0" fontId="6" fillId="18" borderId="10" xfId="0" applyFont="1" applyFill="1" applyBorder="1" applyAlignment="1" applyProtection="1">
      <alignment horizontal="left" vertical="center" indent="1"/>
      <protection/>
    </xf>
    <xf numFmtId="0" fontId="6" fillId="18" borderId="0" xfId="0" applyFont="1" applyFill="1" applyBorder="1" applyAlignment="1" applyProtection="1">
      <alignment horizontal="left" vertical="center"/>
      <protection/>
    </xf>
    <xf numFmtId="0" fontId="6" fillId="18" borderId="16" xfId="0" applyFont="1" applyFill="1" applyBorder="1" applyAlignment="1" applyProtection="1">
      <alignment horizontal="left" vertical="center"/>
      <protection/>
    </xf>
    <xf numFmtId="0" fontId="6" fillId="18" borderId="11" xfId="0" applyFont="1" applyFill="1" applyBorder="1" applyAlignment="1" applyProtection="1">
      <alignment horizontal="left" vertical="center"/>
      <protection/>
    </xf>
    <xf numFmtId="0" fontId="5" fillId="18" borderId="17" xfId="0" applyFont="1" applyFill="1" applyBorder="1" applyAlignment="1" applyProtection="1">
      <alignment horizontal="left" vertical="center"/>
      <protection/>
    </xf>
    <xf numFmtId="0" fontId="0" fillId="20" borderId="20" xfId="0" applyFont="1" applyFill="1" applyBorder="1" applyAlignment="1" applyProtection="1">
      <alignment horizontal="left" vertical="top" wrapText="1"/>
      <protection/>
    </xf>
    <xf numFmtId="0" fontId="4" fillId="3" borderId="25" xfId="0" applyFont="1" applyFill="1" applyBorder="1" applyAlignment="1" applyProtection="1">
      <alignment horizontal="right" vertical="center"/>
      <protection/>
    </xf>
    <xf numFmtId="0" fontId="0" fillId="19" borderId="0" xfId="0" applyFill="1" applyAlignment="1" applyProtection="1">
      <alignment/>
      <protection/>
    </xf>
    <xf numFmtId="0" fontId="2" fillId="0" borderId="23" xfId="0" applyFont="1" applyBorder="1" applyAlignment="1" applyProtection="1">
      <alignment horizontal="center"/>
      <protection/>
    </xf>
    <xf numFmtId="0" fontId="0" fillId="0" borderId="23" xfId="0" applyBorder="1" applyAlignment="1" applyProtection="1">
      <alignment/>
      <protection/>
    </xf>
    <xf numFmtId="172" fontId="0" fillId="0" borderId="17" xfId="0" applyNumberFormat="1" applyFill="1" applyBorder="1" applyAlignment="1" applyProtection="1">
      <alignment/>
      <protection/>
    </xf>
    <xf numFmtId="0" fontId="2" fillId="17" borderId="28" xfId="0" applyFont="1" applyFill="1" applyBorder="1" applyAlignment="1" applyProtection="1">
      <alignment horizontal="center" vertical="center" textRotation="180" wrapText="1"/>
      <protection/>
    </xf>
    <xf numFmtId="0" fontId="0" fillId="20" borderId="23" xfId="0" applyFill="1" applyBorder="1" applyAlignment="1" applyProtection="1">
      <alignment horizontal="left" vertical="top" wrapText="1"/>
      <protection/>
    </xf>
    <xf numFmtId="0" fontId="0" fillId="20" borderId="20" xfId="0" applyFill="1" applyBorder="1" applyAlignment="1" applyProtection="1">
      <alignment horizontal="left" vertical="top" wrapText="1"/>
      <protection/>
    </xf>
    <xf numFmtId="0" fontId="0" fillId="16" borderId="18" xfId="0" applyFill="1" applyBorder="1" applyAlignment="1" applyProtection="1">
      <alignment horizontal="left" vertical="top" wrapText="1"/>
      <protection/>
    </xf>
    <xf numFmtId="0" fontId="0" fillId="8" borderId="37" xfId="0" applyFont="1" applyFill="1" applyBorder="1" applyAlignment="1" applyProtection="1">
      <alignment horizontal="left" vertical="top" wrapText="1"/>
      <protection/>
    </xf>
    <xf numFmtId="0" fontId="0" fillId="8" borderId="37" xfId="0" applyFont="1" applyFill="1" applyBorder="1" applyAlignment="1" applyProtection="1">
      <alignment horizontal="left" vertical="top" wrapText="1"/>
      <protection/>
    </xf>
    <xf numFmtId="0" fontId="0" fillId="19" borderId="0" xfId="0" applyFill="1" applyAlignment="1" applyProtection="1">
      <alignment horizontal="left"/>
      <protection/>
    </xf>
    <xf numFmtId="0" fontId="0" fillId="16" borderId="0" xfId="0" applyFill="1" applyAlignment="1" applyProtection="1">
      <alignment horizontal="left"/>
      <protection/>
    </xf>
    <xf numFmtId="0" fontId="0" fillId="16" borderId="17" xfId="0" applyFont="1" applyFill="1" applyBorder="1" applyAlignment="1" applyProtection="1">
      <alignment horizontal="left" vertical="top" wrapText="1"/>
      <protection/>
    </xf>
    <xf numFmtId="0" fontId="0" fillId="16" borderId="17" xfId="0" applyFont="1" applyFill="1" applyBorder="1" applyAlignment="1" applyProtection="1">
      <alignment horizontal="left" vertical="center" wrapText="1"/>
      <protection/>
    </xf>
    <xf numFmtId="0" fontId="0" fillId="16" borderId="20" xfId="0" applyFont="1" applyFill="1" applyBorder="1" applyAlignment="1" applyProtection="1">
      <alignment vertical="center" wrapText="1"/>
      <protection/>
    </xf>
    <xf numFmtId="0" fontId="0" fillId="16" borderId="23" xfId="0" applyFont="1" applyFill="1" applyBorder="1" applyAlignment="1" applyProtection="1">
      <alignment horizontal="left" vertical="top" wrapText="1"/>
      <protection/>
    </xf>
    <xf numFmtId="0" fontId="0" fillId="16" borderId="36" xfId="47" applyFont="1" applyBorder="1" applyAlignment="1" applyProtection="1">
      <alignment horizontal="left" vertical="top" wrapText="1"/>
      <protection/>
    </xf>
    <xf numFmtId="0" fontId="2" fillId="6" borderId="19" xfId="0" applyFont="1" applyFill="1" applyBorder="1" applyAlignment="1" applyProtection="1">
      <alignment horizontal="center" vertical="center" wrapText="1"/>
      <protection/>
    </xf>
    <xf numFmtId="0" fontId="0" fillId="3" borderId="20" xfId="0" applyFont="1" applyFill="1" applyBorder="1" applyAlignment="1" applyProtection="1">
      <alignment horizontal="left" vertical="top" wrapText="1"/>
      <protection/>
    </xf>
    <xf numFmtId="0" fontId="0" fillId="3" borderId="38" xfId="0" applyFill="1" applyBorder="1" applyAlignment="1" applyProtection="1">
      <alignment horizontal="left" vertical="top" wrapText="1"/>
      <protection/>
    </xf>
    <xf numFmtId="0" fontId="0" fillId="3" borderId="37" xfId="0" applyFont="1" applyFill="1" applyBorder="1" applyAlignment="1" applyProtection="1">
      <alignment horizontal="left" vertical="top" wrapText="1"/>
      <protection/>
    </xf>
    <xf numFmtId="0" fontId="0" fillId="9" borderId="18" xfId="0" applyFont="1" applyFill="1" applyBorder="1" applyAlignment="1" applyProtection="1">
      <alignment horizontal="left" vertical="top" wrapText="1"/>
      <protection/>
    </xf>
    <xf numFmtId="0" fontId="2" fillId="17" borderId="18" xfId="0" applyFont="1" applyFill="1" applyBorder="1" applyAlignment="1" applyProtection="1">
      <alignment horizontal="left" vertical="center" wrapText="1" indent="1"/>
      <protection/>
    </xf>
    <xf numFmtId="0" fontId="3" fillId="17" borderId="36" xfId="0" applyFont="1" applyFill="1" applyBorder="1" applyAlignment="1" applyProtection="1">
      <alignment horizontal="center" vertical="center" textRotation="180"/>
      <protection/>
    </xf>
    <xf numFmtId="0" fontId="2" fillId="17" borderId="19" xfId="0" applyFont="1" applyFill="1" applyBorder="1" applyAlignment="1" applyProtection="1">
      <alignment horizontal="left" vertical="center" wrapText="1" indent="1"/>
      <protection/>
    </xf>
    <xf numFmtId="0" fontId="3" fillId="17" borderId="27" xfId="0" applyFont="1" applyFill="1" applyBorder="1" applyAlignment="1" applyProtection="1">
      <alignment horizontal="center" vertical="center" wrapText="1"/>
      <protection/>
    </xf>
    <xf numFmtId="0" fontId="0" fillId="17" borderId="20" xfId="0" applyFont="1" applyFill="1" applyBorder="1" applyAlignment="1" applyProtection="1">
      <alignment vertical="center" wrapText="1"/>
      <protection/>
    </xf>
    <xf numFmtId="0" fontId="3" fillId="17" borderId="33" xfId="0" applyFont="1" applyFill="1" applyBorder="1" applyAlignment="1" applyProtection="1">
      <alignment horizontal="center" vertical="center" textRotation="180"/>
      <protection/>
    </xf>
    <xf numFmtId="0" fontId="2" fillId="17" borderId="27" xfId="0" applyFont="1" applyFill="1" applyBorder="1" applyAlignment="1" applyProtection="1">
      <alignment vertical="center" wrapText="1"/>
      <protection/>
    </xf>
    <xf numFmtId="0" fontId="0" fillId="17" borderId="27" xfId="0" applyFill="1" applyBorder="1" applyAlignment="1">
      <alignment/>
    </xf>
    <xf numFmtId="0" fontId="0" fillId="17" borderId="20" xfId="0" applyFill="1" applyBorder="1" applyAlignment="1">
      <alignment/>
    </xf>
    <xf numFmtId="0" fontId="2" fillId="17" borderId="17" xfId="0" applyFont="1" applyFill="1" applyBorder="1" applyAlignment="1" applyProtection="1">
      <alignment horizontal="left" vertical="top" wrapText="1"/>
      <protection/>
    </xf>
    <xf numFmtId="0" fontId="2" fillId="17" borderId="18" xfId="0" applyFont="1" applyFill="1" applyBorder="1" applyAlignment="1" applyProtection="1">
      <alignment horizontal="left" vertical="center" wrapText="1"/>
      <protection/>
    </xf>
    <xf numFmtId="0" fontId="2" fillId="17" borderId="39" xfId="0" applyFont="1" applyFill="1" applyBorder="1" applyAlignment="1" applyProtection="1">
      <alignment horizontal="left" vertical="center" textRotation="180"/>
      <protection/>
    </xf>
    <xf numFmtId="0" fontId="2" fillId="17" borderId="28" xfId="0" applyFont="1" applyFill="1" applyBorder="1" applyAlignment="1" applyProtection="1">
      <alignment horizontal="left" vertical="center" wrapText="1"/>
      <protection/>
    </xf>
    <xf numFmtId="0" fontId="2" fillId="17" borderId="17" xfId="0" applyFont="1" applyFill="1" applyBorder="1" applyAlignment="1" applyProtection="1">
      <alignment horizontal="left" vertical="center" wrapText="1" indent="1"/>
      <protection/>
    </xf>
    <xf numFmtId="0" fontId="0" fillId="17" borderId="23" xfId="0" applyFont="1" applyFill="1" applyBorder="1" applyAlignment="1" applyProtection="1">
      <alignment horizontal="left" vertical="top" wrapText="1"/>
      <protection/>
    </xf>
    <xf numFmtId="0" fontId="3" fillId="17" borderId="40" xfId="0" applyFont="1" applyFill="1" applyBorder="1" applyAlignment="1" applyProtection="1">
      <alignment horizontal="center" vertical="center" textRotation="180"/>
      <protection/>
    </xf>
    <xf numFmtId="0" fontId="37" fillId="17" borderId="19" xfId="0" applyFont="1" applyFill="1" applyBorder="1" applyAlignment="1" applyProtection="1">
      <alignment horizontal="left" vertical="center" wrapText="1" indent="1"/>
      <protection/>
    </xf>
    <xf numFmtId="0" fontId="3" fillId="17" borderId="11" xfId="0" applyFont="1" applyFill="1" applyBorder="1" applyAlignment="1" applyProtection="1">
      <alignment horizontal="center" vertical="center" wrapText="1"/>
      <protection/>
    </xf>
    <xf numFmtId="0" fontId="0" fillId="17" borderId="17" xfId="0" applyFont="1" applyFill="1" applyBorder="1" applyAlignment="1" applyProtection="1">
      <alignment vertical="center" wrapText="1"/>
      <protection/>
    </xf>
    <xf numFmtId="0" fontId="37" fillId="17" borderId="16" xfId="0" applyFont="1" applyFill="1" applyBorder="1" applyAlignment="1" applyProtection="1">
      <alignment horizontal="left" vertical="center" wrapText="1" indent="1"/>
      <protection/>
    </xf>
    <xf numFmtId="0" fontId="38" fillId="17" borderId="41" xfId="0" applyFont="1" applyFill="1" applyBorder="1" applyAlignment="1">
      <alignment horizontal="center" vertical="center" textRotation="180"/>
    </xf>
    <xf numFmtId="0" fontId="2" fillId="17" borderId="37" xfId="0" applyFont="1" applyFill="1" applyBorder="1" applyAlignment="1" applyProtection="1">
      <alignment horizontal="left" vertical="top" wrapText="1"/>
      <protection/>
    </xf>
    <xf numFmtId="0" fontId="0" fillId="17" borderId="23" xfId="0" applyFont="1" applyFill="1" applyBorder="1" applyAlignment="1" applyProtection="1">
      <alignment horizontal="left" vertical="top" wrapText="1"/>
      <protection/>
    </xf>
    <xf numFmtId="0" fontId="0" fillId="17" borderId="41" xfId="0" applyFill="1" applyBorder="1" applyAlignment="1">
      <alignment horizontal="center" vertical="center" textRotation="180"/>
    </xf>
    <xf numFmtId="0" fontId="0" fillId="17" borderId="42" xfId="0" applyFill="1" applyBorder="1" applyAlignment="1">
      <alignment horizontal="center" vertical="center" textRotation="180"/>
    </xf>
    <xf numFmtId="0" fontId="0" fillId="0" borderId="0" xfId="0" applyFill="1" applyAlignment="1" applyProtection="1">
      <alignment horizontal="left"/>
      <protection/>
    </xf>
    <xf numFmtId="0" fontId="0" fillId="16" borderId="37" xfId="0" applyFont="1" applyFill="1" applyBorder="1" applyAlignment="1" applyProtection="1">
      <alignment horizontal="left" vertical="top" wrapText="1"/>
      <protection/>
    </xf>
    <xf numFmtId="0" fontId="0" fillId="16" borderId="20" xfId="0" applyFill="1" applyBorder="1" applyAlignment="1" applyProtection="1">
      <alignment horizontal="left" vertical="top" wrapText="1"/>
      <protection/>
    </xf>
    <xf numFmtId="0" fontId="0" fillId="16" borderId="43" xfId="0" applyFont="1" applyFill="1" applyBorder="1" applyAlignment="1" applyProtection="1">
      <alignment horizontal="left" vertical="top" wrapText="1"/>
      <protection/>
    </xf>
    <xf numFmtId="0" fontId="0" fillId="9" borderId="17" xfId="0" applyFont="1" applyFill="1" applyBorder="1" applyAlignment="1" applyProtection="1">
      <alignment horizontal="left" vertical="top" wrapText="1"/>
      <protection/>
    </xf>
    <xf numFmtId="0" fontId="0" fillId="8" borderId="18" xfId="0" applyFont="1" applyFill="1" applyBorder="1" applyAlignment="1" applyProtection="1">
      <alignment horizontal="center" vertical="top" wrapText="1"/>
      <protection locked="0"/>
    </xf>
    <xf numFmtId="0" fontId="0" fillId="8" borderId="18"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0" fillId="8" borderId="34" xfId="0" applyFont="1" applyFill="1" applyBorder="1" applyAlignment="1" applyProtection="1">
      <alignment horizontal="center" vertical="top" wrapText="1"/>
      <protection locked="0"/>
    </xf>
    <xf numFmtId="0" fontId="0" fillId="8" borderId="18" xfId="0" applyFont="1" applyFill="1" applyBorder="1" applyAlignment="1" applyProtection="1">
      <alignment horizontal="center" vertical="center" wrapText="1"/>
      <protection locked="0"/>
    </xf>
    <xf numFmtId="0" fontId="0" fillId="8" borderId="18" xfId="0" applyFont="1" applyFill="1" applyBorder="1" applyAlignment="1" applyProtection="1">
      <alignment horizontal="center" vertical="center"/>
      <protection locked="0"/>
    </xf>
    <xf numFmtId="0" fontId="0" fillId="8" borderId="34" xfId="0" applyFont="1" applyFill="1" applyBorder="1" applyAlignment="1" applyProtection="1">
      <alignment horizontal="center" vertical="top" wrapText="1"/>
      <protection locked="0"/>
    </xf>
    <xf numFmtId="0" fontId="0" fillId="8" borderId="32" xfId="0" applyFont="1" applyFill="1" applyBorder="1" applyAlignment="1" applyProtection="1">
      <alignment horizontal="center" vertical="center" wrapText="1"/>
      <protection locked="0"/>
    </xf>
    <xf numFmtId="0" fontId="0" fillId="8" borderId="36" xfId="0" applyFont="1" applyFill="1" applyBorder="1" applyAlignment="1" applyProtection="1">
      <alignment horizontal="center" vertical="top" wrapText="1"/>
      <protection locked="0"/>
    </xf>
    <xf numFmtId="0" fontId="0" fillId="8" borderId="36" xfId="0" applyFont="1" applyFill="1" applyBorder="1" applyAlignment="1" applyProtection="1">
      <alignment horizontal="left" vertical="center" wrapText="1"/>
      <protection locked="0"/>
    </xf>
    <xf numFmtId="0" fontId="2" fillId="8" borderId="18" xfId="0" applyFont="1" applyFill="1" applyBorder="1" applyAlignment="1" applyProtection="1">
      <alignment horizontal="center" vertical="center" wrapText="1"/>
      <protection locked="0"/>
    </xf>
    <xf numFmtId="0" fontId="0" fillId="8" borderId="17"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wrapText="1" indent="1"/>
      <protection locked="0"/>
    </xf>
    <xf numFmtId="0" fontId="2" fillId="8" borderId="18" xfId="0" applyFont="1" applyFill="1" applyBorder="1" applyAlignment="1" applyProtection="1">
      <alignment horizontal="left" vertical="center" wrapText="1" indent="1"/>
      <protection locked="0"/>
    </xf>
    <xf numFmtId="0" fontId="0" fillId="8" borderId="18" xfId="0" applyFont="1" applyFill="1" applyBorder="1" applyAlignment="1" applyProtection="1">
      <alignment horizontal="center" vertical="top" wrapText="1"/>
      <protection locked="0"/>
    </xf>
    <xf numFmtId="0" fontId="0" fillId="8" borderId="18" xfId="0" applyFont="1" applyFill="1" applyBorder="1" applyAlignment="1" applyProtection="1">
      <alignment horizontal="left" vertical="top" wrapText="1"/>
      <protection locked="0"/>
    </xf>
    <xf numFmtId="0" fontId="0" fillId="8" borderId="28" xfId="0" applyFont="1" applyFill="1" applyBorder="1" applyAlignment="1" applyProtection="1">
      <alignment horizontal="center" vertical="top" wrapText="1"/>
      <protection locked="0"/>
    </xf>
    <xf numFmtId="0" fontId="0" fillId="8" borderId="28" xfId="0" applyFont="1" applyFill="1" applyBorder="1" applyAlignment="1" applyProtection="1">
      <alignment horizontal="left" vertical="top" wrapText="1"/>
      <protection locked="0"/>
    </xf>
    <xf numFmtId="0" fontId="0" fillId="8" borderId="17" xfId="0" applyFont="1" applyFill="1" applyBorder="1" applyAlignment="1" applyProtection="1">
      <alignment horizontal="center" vertical="top" wrapText="1"/>
      <protection locked="0"/>
    </xf>
    <xf numFmtId="0" fontId="0" fillId="8" borderId="17" xfId="0" applyFont="1" applyFill="1" applyBorder="1" applyAlignment="1" applyProtection="1">
      <alignment horizontal="left" vertical="top" wrapText="1"/>
      <protection locked="0"/>
    </xf>
    <xf numFmtId="0" fontId="0" fillId="8" borderId="37" xfId="0" applyFont="1" applyFill="1" applyBorder="1" applyAlignment="1" applyProtection="1">
      <alignment horizontal="center" vertical="top" wrapText="1"/>
      <protection locked="0"/>
    </xf>
    <xf numFmtId="0" fontId="0" fillId="8" borderId="37" xfId="0" applyFont="1" applyFill="1" applyBorder="1" applyAlignment="1" applyProtection="1">
      <alignment horizontal="left" vertical="top" wrapText="1"/>
      <protection locked="0"/>
    </xf>
    <xf numFmtId="0" fontId="4" fillId="3" borderId="25" xfId="0" applyFont="1" applyFill="1" applyBorder="1" applyAlignment="1" applyProtection="1">
      <alignment horizontal="right"/>
      <protection/>
    </xf>
    <xf numFmtId="0" fontId="3" fillId="0" borderId="19" xfId="0" applyFont="1" applyFill="1" applyBorder="1" applyAlignment="1" applyProtection="1">
      <alignment horizontal="center" vertical="center" wrapText="1"/>
      <protection/>
    </xf>
    <xf numFmtId="0" fontId="0" fillId="0" borderId="27" xfId="0" applyBorder="1" applyAlignment="1">
      <alignment/>
    </xf>
    <xf numFmtId="0" fontId="0" fillId="0" borderId="20" xfId="0" applyBorder="1" applyAlignment="1">
      <alignment/>
    </xf>
    <xf numFmtId="0" fontId="2" fillId="21" borderId="7" xfId="56" applyFont="1" applyFill="1" applyAlignment="1" applyProtection="1">
      <alignment horizontal="center" vertical="center" wrapText="1"/>
      <protection locked="0"/>
    </xf>
    <xf numFmtId="0" fontId="37" fillId="21" borderId="7" xfId="56" applyFont="1" applyFill="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8" borderId="10" xfId="0" applyFill="1" applyBorder="1" applyAlignment="1">
      <alignment horizontal="left"/>
    </xf>
    <xf numFmtId="0" fontId="0" fillId="8" borderId="23" xfId="0" applyFill="1" applyBorder="1" applyAlignment="1">
      <alignment horizontal="left"/>
    </xf>
    <xf numFmtId="0" fontId="3" fillId="0" borderId="27"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0" fillId="8" borderId="19" xfId="0" applyFont="1" applyFill="1" applyBorder="1" applyAlignment="1" applyProtection="1">
      <alignment horizontal="center" vertical="center"/>
      <protection locked="0"/>
    </xf>
    <xf numFmtId="0" fontId="0" fillId="8" borderId="20" xfId="0" applyFont="1" applyFill="1" applyBorder="1" applyAlignment="1" applyProtection="1">
      <alignment horizontal="center" vertical="center"/>
      <protection locked="0"/>
    </xf>
    <xf numFmtId="0" fontId="0" fillId="8" borderId="44" xfId="0" applyFont="1" applyFill="1" applyBorder="1" applyAlignment="1" applyProtection="1">
      <alignment horizontal="center" vertical="top" wrapText="1"/>
      <protection locked="0"/>
    </xf>
    <xf numFmtId="0" fontId="0" fillId="8" borderId="45" xfId="0" applyFont="1" applyFill="1" applyBorder="1" applyAlignment="1" applyProtection="1">
      <alignment horizontal="center" vertical="top" wrapText="1"/>
      <protection locked="0"/>
    </xf>
    <xf numFmtId="0" fontId="24" fillId="18" borderId="25" xfId="0" applyFont="1" applyFill="1" applyBorder="1" applyAlignment="1" applyProtection="1">
      <alignment horizontal="center" vertical="center"/>
      <protection/>
    </xf>
    <xf numFmtId="0" fontId="22" fillId="18" borderId="25" xfId="0" applyFont="1" applyFill="1" applyBorder="1" applyAlignment="1" applyProtection="1">
      <alignment horizontal="center" vertical="center"/>
      <protection/>
    </xf>
    <xf numFmtId="0" fontId="22" fillId="18" borderId="26" xfId="0" applyFont="1" applyFill="1" applyBorder="1" applyAlignment="1" applyProtection="1">
      <alignment horizontal="center" vertical="center"/>
      <protection/>
    </xf>
    <xf numFmtId="0" fontId="2" fillId="16" borderId="11" xfId="0" applyFont="1" applyFill="1" applyBorder="1" applyAlignment="1" applyProtection="1">
      <alignment horizontal="right" vertical="top"/>
      <protection/>
    </xf>
    <xf numFmtId="0" fontId="21" fillId="16" borderId="13" xfId="0" applyFont="1" applyFill="1" applyBorder="1" applyAlignment="1" applyProtection="1">
      <alignment horizontal="center" vertical="center" wrapText="1"/>
      <protection/>
    </xf>
    <xf numFmtId="0" fontId="12" fillId="16" borderId="13" xfId="0" applyFont="1" applyFill="1" applyBorder="1" applyAlignment="1" applyProtection="1">
      <alignment horizontal="center" vertical="center" wrapText="1"/>
      <protection/>
    </xf>
    <xf numFmtId="0" fontId="0" fillId="8" borderId="7" xfId="56" applyFont="1" applyFill="1" applyAlignment="1" applyProtection="1">
      <alignment horizontal="left" vertical="top" wrapText="1"/>
      <protection locked="0"/>
    </xf>
    <xf numFmtId="0" fontId="3" fillId="17" borderId="11" xfId="0" applyFont="1" applyFill="1" applyBorder="1" applyAlignment="1" applyProtection="1">
      <alignment horizontal="left" vertical="center" wrapText="1"/>
      <protection/>
    </xf>
    <xf numFmtId="0" fontId="2" fillId="8" borderId="7" xfId="56" applyFont="1" applyFill="1" applyAlignment="1" applyProtection="1">
      <alignment horizontal="center" vertical="center" wrapText="1"/>
      <protection locked="0"/>
    </xf>
    <xf numFmtId="0" fontId="0" fillId="8" borderId="21" xfId="0" applyFont="1" applyFill="1" applyBorder="1" applyAlignment="1" applyProtection="1">
      <alignment horizontal="left" vertical="center" wrapText="1"/>
      <protection locked="0"/>
    </xf>
    <xf numFmtId="0" fontId="0" fillId="8" borderId="46" xfId="0" applyFont="1" applyFill="1" applyBorder="1" applyAlignment="1" applyProtection="1">
      <alignment horizontal="left" vertical="center" wrapText="1"/>
      <protection locked="0"/>
    </xf>
    <xf numFmtId="0" fontId="0" fillId="8" borderId="22" xfId="0" applyFont="1" applyFill="1" applyBorder="1" applyAlignment="1" applyProtection="1">
      <alignment horizontal="left" vertical="center" wrapText="1"/>
      <protection locked="0"/>
    </xf>
    <xf numFmtId="0" fontId="0" fillId="8" borderId="16" xfId="0" applyFont="1" applyFill="1" applyBorder="1" applyAlignment="1" applyProtection="1">
      <alignment horizontal="left" vertical="center"/>
      <protection locked="0"/>
    </xf>
    <xf numFmtId="0" fontId="12" fillId="8" borderId="11" xfId="0" applyFont="1" applyFill="1" applyBorder="1" applyAlignment="1" applyProtection="1">
      <alignment horizontal="left" vertical="center"/>
      <protection locked="0"/>
    </xf>
    <xf numFmtId="0" fontId="12" fillId="8" borderId="17" xfId="0" applyFont="1" applyFill="1" applyBorder="1" applyAlignment="1" applyProtection="1">
      <alignment horizontal="left" vertical="center"/>
      <protection locked="0"/>
    </xf>
    <xf numFmtId="0" fontId="0" fillId="8" borderId="7" xfId="56" applyFont="1" applyFill="1" applyAlignment="1" applyProtection="1">
      <alignment horizontal="left" vertical="center"/>
      <protection locked="0"/>
    </xf>
    <xf numFmtId="0" fontId="12" fillId="8" borderId="7" xfId="56" applyFont="1" applyFill="1" applyAlignment="1" applyProtection="1">
      <alignment horizontal="left" vertical="center"/>
      <protection locked="0"/>
    </xf>
    <xf numFmtId="0" fontId="0" fillId="8" borderId="19" xfId="0" applyFont="1" applyFill="1" applyBorder="1" applyAlignment="1" applyProtection="1">
      <alignment horizontal="left" vertical="center" wrapText="1"/>
      <protection locked="0"/>
    </xf>
    <xf numFmtId="0" fontId="0" fillId="8" borderId="27" xfId="0" applyFont="1" applyFill="1" applyBorder="1" applyAlignment="1" applyProtection="1">
      <alignment horizontal="left" vertical="center" wrapText="1"/>
      <protection locked="0"/>
    </xf>
    <xf numFmtId="0" fontId="0" fillId="8" borderId="20" xfId="0" applyFont="1" applyFill="1" applyBorder="1" applyAlignment="1" applyProtection="1">
      <alignment horizontal="left" vertical="center" wrapText="1"/>
      <protection locked="0"/>
    </xf>
    <xf numFmtId="0" fontId="0" fillId="8" borderId="21" xfId="0" applyFont="1" applyFill="1" applyBorder="1" applyAlignment="1" applyProtection="1">
      <alignment horizontal="center" vertical="center"/>
      <protection locked="0"/>
    </xf>
    <xf numFmtId="0" fontId="0" fillId="8" borderId="22" xfId="0" applyFont="1" applyFill="1" applyBorder="1" applyAlignment="1" applyProtection="1">
      <alignment horizontal="center" vertical="center"/>
      <protection locked="0"/>
    </xf>
    <xf numFmtId="0" fontId="3" fillId="0" borderId="19" xfId="0" applyFont="1" applyFill="1" applyBorder="1" applyAlignment="1" applyProtection="1">
      <alignment horizontal="left" vertical="center" wrapText="1"/>
      <protection/>
    </xf>
    <xf numFmtId="0" fontId="0" fillId="8" borderId="19" xfId="0" applyFont="1" applyFill="1" applyBorder="1" applyAlignment="1" applyProtection="1">
      <alignment horizontal="center" vertical="top" wrapText="1"/>
      <protection locked="0"/>
    </xf>
    <xf numFmtId="0" fontId="0" fillId="8" borderId="20" xfId="0" applyFont="1" applyFill="1" applyBorder="1" applyAlignment="1" applyProtection="1">
      <alignment horizontal="center" vertical="top" wrapText="1"/>
      <protection locked="0"/>
    </xf>
    <xf numFmtId="0" fontId="2" fillId="19" borderId="14" xfId="0" applyFont="1" applyFill="1" applyBorder="1" applyAlignment="1" applyProtection="1">
      <alignment horizontal="left" vertical="center" wrapText="1"/>
      <protection/>
    </xf>
    <xf numFmtId="0" fontId="2" fillId="19" borderId="13" xfId="0" applyFont="1" applyFill="1" applyBorder="1" applyAlignment="1" applyProtection="1">
      <alignment horizontal="left" vertical="center" wrapText="1"/>
      <protection/>
    </xf>
    <xf numFmtId="0" fontId="2" fillId="19" borderId="37" xfId="0" applyFont="1" applyFill="1" applyBorder="1" applyAlignment="1" applyProtection="1">
      <alignment horizontal="left" vertical="center" wrapText="1"/>
      <protection/>
    </xf>
    <xf numFmtId="0" fontId="2" fillId="19" borderId="10" xfId="0" applyFont="1" applyFill="1" applyBorder="1" applyAlignment="1" applyProtection="1">
      <alignment horizontal="left" vertical="center" wrapText="1"/>
      <protection/>
    </xf>
    <xf numFmtId="0" fontId="2" fillId="19" borderId="0" xfId="0" applyFont="1" applyFill="1" applyBorder="1" applyAlignment="1" applyProtection="1">
      <alignment horizontal="left" vertical="center" wrapText="1"/>
      <protection/>
    </xf>
    <xf numFmtId="0" fontId="2" fillId="19" borderId="23" xfId="0" applyFont="1" applyFill="1" applyBorder="1" applyAlignment="1" applyProtection="1">
      <alignment horizontal="left" vertical="center" wrapText="1"/>
      <protection/>
    </xf>
    <xf numFmtId="0" fontId="2" fillId="19" borderId="16" xfId="0" applyFont="1" applyFill="1" applyBorder="1" applyAlignment="1" applyProtection="1">
      <alignment horizontal="left" vertical="center" wrapText="1"/>
      <protection/>
    </xf>
    <xf numFmtId="0" fontId="2" fillId="19" borderId="11" xfId="0" applyFont="1" applyFill="1" applyBorder="1" applyAlignment="1" applyProtection="1">
      <alignment horizontal="left" vertical="center" wrapText="1"/>
      <protection/>
    </xf>
    <xf numFmtId="0" fontId="2" fillId="19" borderId="17"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indent="1"/>
      <protection/>
    </xf>
    <xf numFmtId="0" fontId="0" fillId="0" borderId="27" xfId="0" applyFont="1" applyFill="1" applyBorder="1" applyAlignment="1" applyProtection="1">
      <alignment horizontal="left" vertical="center" wrapText="1" indent="1"/>
      <protection/>
    </xf>
    <xf numFmtId="0" fontId="0" fillId="0" borderId="20" xfId="0" applyFont="1" applyFill="1" applyBorder="1" applyAlignment="1" applyProtection="1">
      <alignment horizontal="left" vertical="center" wrapText="1" indent="1"/>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3" fillId="17" borderId="27" xfId="0" applyFont="1" applyFill="1" applyBorder="1" applyAlignment="1" applyProtection="1">
      <alignment horizontal="left" vertical="center" wrapText="1"/>
      <protection/>
    </xf>
    <xf numFmtId="0" fontId="6" fillId="18" borderId="47" xfId="0" applyFont="1" applyFill="1" applyBorder="1" applyAlignment="1" applyProtection="1">
      <alignment horizontal="left" vertical="center" indent="2"/>
      <protection/>
    </xf>
    <xf numFmtId="0" fontId="0" fillId="0" borderId="48" xfId="0" applyBorder="1" applyAlignment="1">
      <alignment horizontal="left" vertical="center" indent="2"/>
    </xf>
    <xf numFmtId="0" fontId="0" fillId="8" borderId="21" xfId="0" applyFont="1" applyFill="1" applyBorder="1" applyAlignment="1" applyProtection="1">
      <alignment horizontal="left" vertical="center"/>
      <protection locked="0"/>
    </xf>
    <xf numFmtId="0" fontId="12" fillId="8" borderId="46" xfId="0" applyFont="1" applyFill="1" applyBorder="1" applyAlignment="1" applyProtection="1">
      <alignment horizontal="left" vertical="center"/>
      <protection locked="0"/>
    </xf>
    <xf numFmtId="0" fontId="12" fillId="8" borderId="22" xfId="0" applyFont="1" applyFill="1" applyBorder="1" applyAlignment="1" applyProtection="1">
      <alignment horizontal="left" vertical="center"/>
      <protection locked="0"/>
    </xf>
    <xf numFmtId="0" fontId="3" fillId="0" borderId="19" xfId="0" applyFont="1" applyFill="1" applyBorder="1" applyAlignment="1" applyProtection="1">
      <alignment vertical="center" wrapText="1"/>
      <protection/>
    </xf>
    <xf numFmtId="0" fontId="3" fillId="0" borderId="20" xfId="0" applyFont="1" applyFill="1" applyBorder="1" applyAlignment="1" applyProtection="1">
      <alignment vertical="center" wrapText="1"/>
      <protection/>
    </xf>
    <xf numFmtId="0" fontId="0" fillId="8" borderId="19" xfId="0" applyFont="1" applyFill="1" applyBorder="1" applyAlignment="1" applyProtection="1">
      <alignment horizontal="left" vertical="center"/>
      <protection locked="0"/>
    </xf>
    <xf numFmtId="0" fontId="0" fillId="8" borderId="27" xfId="0" applyFont="1" applyFill="1" applyBorder="1" applyAlignment="1" applyProtection="1">
      <alignment horizontal="left" vertical="center"/>
      <protection locked="0"/>
    </xf>
    <xf numFmtId="0" fontId="0" fillId="8" borderId="20" xfId="0" applyFont="1" applyFill="1" applyBorder="1" applyAlignment="1" applyProtection="1">
      <alignment horizontal="left" vertical="center"/>
      <protection locked="0"/>
    </xf>
    <xf numFmtId="0" fontId="2" fillId="17" borderId="11" xfId="0" applyFont="1" applyFill="1" applyBorder="1" applyAlignment="1" applyProtection="1">
      <alignment horizontal="left" vertical="center"/>
      <protection/>
    </xf>
    <xf numFmtId="0" fontId="0" fillId="0" borderId="46" xfId="0" applyFont="1" applyFill="1" applyBorder="1" applyAlignment="1" applyProtection="1">
      <alignment horizontal="left" vertical="center" wrapText="1" indent="1"/>
      <protection/>
    </xf>
    <xf numFmtId="0" fontId="0" fillId="0" borderId="22" xfId="0" applyFont="1" applyFill="1" applyBorder="1" applyAlignment="1" applyProtection="1">
      <alignment horizontal="left" vertical="center" wrapText="1" indent="1"/>
      <protection/>
    </xf>
    <xf numFmtId="0" fontId="0" fillId="0" borderId="11" xfId="0" applyFont="1" applyFill="1" applyBorder="1" applyAlignment="1" applyProtection="1">
      <alignment horizontal="left" vertical="center" wrapText="1" indent="1"/>
      <protection/>
    </xf>
    <xf numFmtId="0" fontId="0" fillId="0" borderId="17" xfId="0" applyFont="1" applyFill="1" applyBorder="1" applyAlignment="1" applyProtection="1">
      <alignment horizontal="left" vertical="center" wrapText="1" indent="1"/>
      <protection/>
    </xf>
    <xf numFmtId="0" fontId="12" fillId="0" borderId="46"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2" fillId="17" borderId="49" xfId="0" applyFont="1" applyFill="1" applyBorder="1" applyAlignment="1" applyProtection="1">
      <alignment horizontal="left" vertical="center" wrapText="1"/>
      <protection/>
    </xf>
    <xf numFmtId="0" fontId="0" fillId="17" borderId="12" xfId="0" applyFont="1" applyFill="1" applyBorder="1" applyAlignment="1" applyProtection="1">
      <alignment horizontal="left" vertical="center" wrapText="1"/>
      <protection/>
    </xf>
    <xf numFmtId="0" fontId="0" fillId="17" borderId="50" xfId="0" applyFont="1" applyFill="1" applyBorder="1" applyAlignment="1" applyProtection="1">
      <alignment horizontal="left" vertical="center" wrapText="1"/>
      <protection/>
    </xf>
    <xf numFmtId="0" fontId="0" fillId="8" borderId="21" xfId="0" applyFill="1" applyBorder="1" applyAlignment="1" applyProtection="1">
      <alignment horizontal="center"/>
      <protection locked="0"/>
    </xf>
    <xf numFmtId="0" fontId="0" fillId="8" borderId="22" xfId="0" applyFill="1" applyBorder="1" applyAlignment="1" applyProtection="1">
      <alignment horizontal="center"/>
      <protection locked="0"/>
    </xf>
    <xf numFmtId="0" fontId="0" fillId="8" borderId="21" xfId="0" applyFont="1" applyFill="1" applyBorder="1" applyAlignment="1" applyProtection="1">
      <alignment horizontal="center" vertical="center" wrapText="1"/>
      <protection locked="0"/>
    </xf>
    <xf numFmtId="0" fontId="0" fillId="8" borderId="22"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left" vertical="center" wrapText="1"/>
      <protection/>
    </xf>
    <xf numFmtId="0" fontId="0" fillId="0" borderId="45" xfId="0" applyFont="1" applyFill="1" applyBorder="1" applyAlignment="1" applyProtection="1">
      <alignment horizontal="left" vertical="center" wrapText="1"/>
      <protection/>
    </xf>
    <xf numFmtId="0" fontId="0" fillId="8" borderId="21" xfId="0" applyFont="1" applyFill="1" applyBorder="1" applyAlignment="1" applyProtection="1">
      <alignment horizontal="center" vertical="center" wrapText="1"/>
      <protection locked="0"/>
    </xf>
    <xf numFmtId="0" fontId="6" fillId="8" borderId="21" xfId="0" applyFont="1" applyFill="1" applyBorder="1" applyAlignment="1" applyProtection="1">
      <alignment horizontal="center" vertical="center"/>
      <protection locked="0"/>
    </xf>
    <xf numFmtId="0" fontId="6" fillId="8" borderId="46" xfId="0" applyFont="1" applyFill="1" applyBorder="1" applyAlignment="1" applyProtection="1">
      <alignment horizontal="center" vertical="center"/>
      <protection locked="0"/>
    </xf>
    <xf numFmtId="0" fontId="6" fillId="8" borderId="22" xfId="0" applyFont="1" applyFill="1" applyBorder="1" applyAlignment="1" applyProtection="1">
      <alignment horizontal="center" vertical="center"/>
      <protection locked="0"/>
    </xf>
    <xf numFmtId="0" fontId="2" fillId="8" borderId="15" xfId="0" applyFont="1" applyFill="1" applyBorder="1" applyAlignment="1" applyProtection="1">
      <alignment horizontal="left" vertical="top" wrapText="1"/>
      <protection hidden="1"/>
    </xf>
    <xf numFmtId="0" fontId="2" fillId="8" borderId="0" xfId="0" applyFont="1" applyFill="1" applyBorder="1" applyAlignment="1" applyProtection="1">
      <alignment horizontal="left" vertical="top" wrapText="1"/>
      <protection hidden="1"/>
    </xf>
    <xf numFmtId="0" fontId="2" fillId="8" borderId="51" xfId="0" applyFont="1" applyFill="1" applyBorder="1" applyAlignment="1" applyProtection="1">
      <alignment horizontal="left" vertical="top" wrapText="1"/>
      <protection hidden="1"/>
    </xf>
    <xf numFmtId="0" fontId="2" fillId="8" borderId="52" xfId="0" applyFont="1" applyFill="1" applyBorder="1" applyAlignment="1" applyProtection="1">
      <alignment horizontal="left" vertical="top" wrapText="1"/>
      <protection hidden="1"/>
    </xf>
    <xf numFmtId="0" fontId="2" fillId="8" borderId="12" xfId="0" applyFont="1" applyFill="1" applyBorder="1" applyAlignment="1" applyProtection="1">
      <alignment horizontal="left" vertical="top" wrapText="1"/>
      <protection hidden="1"/>
    </xf>
    <xf numFmtId="0" fontId="2" fillId="8" borderId="53" xfId="0" applyFont="1" applyFill="1" applyBorder="1" applyAlignment="1" applyProtection="1">
      <alignment horizontal="left" vertical="top" wrapText="1"/>
      <protection hidden="1"/>
    </xf>
    <xf numFmtId="0" fontId="0" fillId="9" borderId="29" xfId="0" applyFont="1" applyFill="1" applyBorder="1" applyAlignment="1" applyProtection="1">
      <alignment horizontal="left" vertical="top" wrapText="1"/>
      <protection hidden="1"/>
    </xf>
    <xf numFmtId="0" fontId="0" fillId="9" borderId="25" xfId="0" applyFont="1" applyFill="1" applyBorder="1" applyAlignment="1" applyProtection="1">
      <alignment horizontal="left" vertical="top" wrapText="1"/>
      <protection hidden="1"/>
    </xf>
    <xf numFmtId="0" fontId="0" fillId="9" borderId="30" xfId="0" applyFont="1" applyFill="1" applyBorder="1" applyAlignment="1" applyProtection="1">
      <alignment horizontal="left" vertical="top" wrapText="1"/>
      <protection hidden="1"/>
    </xf>
    <xf numFmtId="0" fontId="0" fillId="9" borderId="15" xfId="0" applyFont="1" applyFill="1" applyBorder="1" applyAlignment="1" applyProtection="1">
      <alignment horizontal="left" vertical="top" wrapText="1"/>
      <protection hidden="1"/>
    </xf>
    <xf numFmtId="0" fontId="0" fillId="9" borderId="0" xfId="0" applyFont="1" applyFill="1" applyBorder="1" applyAlignment="1" applyProtection="1">
      <alignment horizontal="left" vertical="top" wrapText="1"/>
      <protection hidden="1"/>
    </xf>
    <xf numFmtId="0" fontId="0" fillId="9" borderId="51" xfId="0" applyFont="1" applyFill="1" applyBorder="1" applyAlignment="1" applyProtection="1">
      <alignment horizontal="left" vertical="top" wrapText="1"/>
      <protection hidden="1"/>
    </xf>
    <xf numFmtId="0" fontId="0" fillId="9" borderId="52" xfId="0" applyFont="1" applyFill="1" applyBorder="1" applyAlignment="1" applyProtection="1">
      <alignment horizontal="left" vertical="top" wrapText="1"/>
      <protection hidden="1"/>
    </xf>
    <xf numFmtId="0" fontId="0" fillId="9" borderId="12" xfId="0" applyFont="1" applyFill="1" applyBorder="1" applyAlignment="1" applyProtection="1">
      <alignment horizontal="left" vertical="top" wrapText="1"/>
      <protection hidden="1"/>
    </xf>
    <xf numFmtId="0" fontId="0" fillId="9" borderId="53" xfId="0" applyFont="1" applyFill="1" applyBorder="1" applyAlignment="1" applyProtection="1">
      <alignment horizontal="left" vertical="top" wrapText="1"/>
      <protection hidden="1"/>
    </xf>
    <xf numFmtId="0" fontId="0" fillId="17" borderId="29" xfId="0" applyFont="1" applyFill="1" applyBorder="1" applyAlignment="1" applyProtection="1">
      <alignment horizontal="left" vertical="top" wrapText="1"/>
      <protection/>
    </xf>
    <xf numFmtId="0" fontId="3" fillId="17" borderId="30" xfId="0" applyFont="1" applyFill="1" applyBorder="1" applyAlignment="1" applyProtection="1">
      <alignment horizontal="left" vertical="top" wrapText="1"/>
      <protection/>
    </xf>
    <xf numFmtId="0" fontId="3" fillId="17" borderId="15" xfId="0" applyFont="1" applyFill="1" applyBorder="1" applyAlignment="1" applyProtection="1">
      <alignment horizontal="left" vertical="top" wrapText="1"/>
      <protection/>
    </xf>
    <xf numFmtId="0" fontId="3" fillId="17" borderId="51" xfId="0" applyFont="1" applyFill="1" applyBorder="1" applyAlignment="1" applyProtection="1">
      <alignment horizontal="left" vertical="top" wrapText="1"/>
      <protection/>
    </xf>
    <xf numFmtId="0" fontId="0" fillId="0" borderId="15"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2" fillId="17" borderId="31" xfId="0" applyFont="1" applyFill="1" applyBorder="1" applyAlignment="1" applyProtection="1">
      <alignment horizontal="left" vertical="top" wrapText="1"/>
      <protection/>
    </xf>
    <xf numFmtId="0" fontId="2" fillId="17" borderId="13" xfId="0" applyFont="1" applyFill="1" applyBorder="1" applyAlignment="1" applyProtection="1">
      <alignment horizontal="left" vertical="top" wrapText="1"/>
      <protection/>
    </xf>
    <xf numFmtId="0" fontId="2" fillId="17" borderId="15" xfId="0" applyFont="1" applyFill="1" applyBorder="1" applyAlignment="1" applyProtection="1">
      <alignment horizontal="left" vertical="top" wrapText="1"/>
      <protection/>
    </xf>
    <xf numFmtId="0" fontId="2" fillId="17" borderId="0" xfId="0" applyFont="1" applyFill="1" applyBorder="1" applyAlignment="1" applyProtection="1">
      <alignment horizontal="left" vertical="top" wrapText="1"/>
      <protection/>
    </xf>
    <xf numFmtId="0" fontId="0" fillId="17" borderId="54" xfId="0" applyFont="1" applyFill="1" applyBorder="1" applyAlignment="1">
      <alignment horizontal="left" vertical="top" wrapText="1"/>
    </xf>
    <xf numFmtId="0" fontId="0" fillId="17" borderId="39" xfId="0" applyFont="1" applyFill="1" applyBorder="1" applyAlignment="1">
      <alignment horizontal="left" vertical="top" wrapText="1"/>
    </xf>
    <xf numFmtId="0" fontId="0" fillId="17" borderId="55" xfId="0" applyFont="1" applyFill="1" applyBorder="1" applyAlignment="1">
      <alignment horizontal="left" vertical="top" wrapText="1"/>
    </xf>
    <xf numFmtId="0" fontId="0" fillId="17" borderId="33" xfId="0" applyFont="1" applyFill="1" applyBorder="1" applyAlignment="1">
      <alignment horizontal="left" vertical="top" wrapText="1"/>
    </xf>
    <xf numFmtId="0" fontId="0" fillId="8" borderId="1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23" xfId="0" applyFill="1" applyBorder="1" applyAlignment="1" applyProtection="1">
      <alignment horizontal="left" vertical="center" wrapText="1"/>
      <protection locked="0"/>
    </xf>
    <xf numFmtId="0" fontId="0" fillId="8" borderId="10"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1"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4" xfId="0" applyFont="1" applyFill="1" applyBorder="1" applyAlignment="1" applyProtection="1">
      <alignment horizontal="left"/>
      <protection/>
    </xf>
    <xf numFmtId="0" fontId="0" fillId="8" borderId="13" xfId="0" applyFill="1" applyBorder="1" applyAlignment="1" applyProtection="1">
      <alignment horizontal="left"/>
      <protection/>
    </xf>
    <xf numFmtId="0" fontId="0" fillId="8" borderId="37" xfId="0" applyFill="1" applyBorder="1" applyAlignment="1" applyProtection="1">
      <alignment horizontal="left"/>
      <protection/>
    </xf>
    <xf numFmtId="0" fontId="0" fillId="17" borderId="15" xfId="0" applyFont="1" applyFill="1" applyBorder="1" applyAlignment="1" applyProtection="1">
      <alignment horizontal="left" vertical="top" wrapText="1"/>
      <protection/>
    </xf>
    <xf numFmtId="0" fontId="0" fillId="17" borderId="0" xfId="0" applyFont="1" applyFill="1" applyBorder="1" applyAlignment="1" applyProtection="1">
      <alignment horizontal="left" vertical="top" wrapText="1"/>
      <protection/>
    </xf>
    <xf numFmtId="0" fontId="0" fillId="17" borderId="35" xfId="0" applyFont="1" applyFill="1" applyBorder="1" applyAlignment="1" applyProtection="1">
      <alignment horizontal="left" vertical="top" wrapText="1"/>
      <protection/>
    </xf>
    <xf numFmtId="0" fontId="0" fillId="17" borderId="11" xfId="0" applyFont="1" applyFill="1" applyBorder="1" applyAlignment="1" applyProtection="1">
      <alignment horizontal="left" vertical="top" wrapText="1"/>
      <protection/>
    </xf>
    <xf numFmtId="0" fontId="0" fillId="8" borderId="24" xfId="0" applyFont="1" applyFill="1" applyBorder="1" applyAlignment="1" applyProtection="1">
      <alignment horizontal="left" vertical="center" wrapText="1"/>
      <protection locked="0"/>
    </xf>
    <xf numFmtId="0" fontId="5" fillId="8" borderId="25" xfId="0" applyFont="1" applyFill="1" applyBorder="1" applyAlignment="1" applyProtection="1">
      <alignment horizontal="left" vertical="center" wrapText="1"/>
      <protection locked="0"/>
    </xf>
    <xf numFmtId="0" fontId="5" fillId="8" borderId="26" xfId="0" applyFont="1" applyFill="1" applyBorder="1" applyAlignment="1" applyProtection="1">
      <alignment horizontal="left" vertical="center" wrapText="1"/>
      <protection locked="0"/>
    </xf>
    <xf numFmtId="0" fontId="5" fillId="8" borderId="1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center" wrapText="1"/>
      <protection locked="0"/>
    </xf>
    <xf numFmtId="0" fontId="5" fillId="8" borderId="23" xfId="0" applyFont="1" applyFill="1" applyBorder="1" applyAlignment="1" applyProtection="1">
      <alignment horizontal="left" vertical="center" wrapText="1"/>
      <protection locked="0"/>
    </xf>
    <xf numFmtId="0" fontId="5" fillId="8" borderId="16"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left" vertical="center" wrapText="1"/>
      <protection locked="0"/>
    </xf>
    <xf numFmtId="0" fontId="5" fillId="8" borderId="17" xfId="0" applyFont="1" applyFill="1" applyBorder="1" applyAlignment="1" applyProtection="1">
      <alignment horizontal="left" vertical="center" wrapText="1"/>
      <protection locked="0"/>
    </xf>
    <xf numFmtId="0" fontId="0" fillId="17" borderId="21" xfId="0" applyFill="1" applyBorder="1" applyAlignment="1" applyProtection="1">
      <alignment horizontal="center" vertical="center" wrapText="1"/>
      <protection/>
    </xf>
    <xf numFmtId="0" fontId="0" fillId="17" borderId="46" xfId="0" applyFill="1" applyBorder="1" applyAlignment="1" applyProtection="1">
      <alignment horizontal="center" vertical="center" wrapText="1"/>
      <protection/>
    </xf>
    <xf numFmtId="0" fontId="3" fillId="17" borderId="36" xfId="0" applyFont="1" applyFill="1" applyBorder="1" applyAlignment="1" applyProtection="1">
      <alignment horizontal="center" vertical="center" textRotation="180"/>
      <protection/>
    </xf>
    <xf numFmtId="0" fontId="3" fillId="17" borderId="33" xfId="0" applyFont="1" applyFill="1" applyBorder="1" applyAlignment="1" applyProtection="1">
      <alignment horizontal="center" vertical="center" textRotation="180"/>
      <protection/>
    </xf>
    <xf numFmtId="0" fontId="3" fillId="17" borderId="28" xfId="0" applyFont="1" applyFill="1" applyBorder="1" applyAlignment="1" applyProtection="1">
      <alignment horizontal="center" vertical="center" textRotation="180"/>
      <protection/>
    </xf>
    <xf numFmtId="0" fontId="2" fillId="17" borderId="33" xfId="0" applyFont="1" applyFill="1" applyBorder="1" applyAlignment="1" applyProtection="1">
      <alignment horizontal="center" vertical="center" textRotation="180"/>
      <protection/>
    </xf>
    <xf numFmtId="0" fontId="2" fillId="17" borderId="28" xfId="0" applyFont="1" applyFill="1" applyBorder="1" applyAlignment="1" applyProtection="1">
      <alignment horizontal="center" vertical="center" textRotation="180"/>
      <protection/>
    </xf>
    <xf numFmtId="0" fontId="0" fillId="17" borderId="31" xfId="0" applyFill="1" applyBorder="1" applyAlignment="1" applyProtection="1">
      <alignment horizontal="left" vertical="top" wrapText="1"/>
      <protection/>
    </xf>
    <xf numFmtId="0" fontId="0" fillId="17" borderId="13" xfId="0" applyFont="1" applyFill="1" applyBorder="1" applyAlignment="1" applyProtection="1">
      <alignment horizontal="left" vertical="top" wrapText="1"/>
      <protection/>
    </xf>
    <xf numFmtId="0" fontId="2" fillId="0" borderId="0" xfId="0" applyFont="1" applyFill="1" applyBorder="1" applyAlignment="1" applyProtection="1">
      <alignment horizontal="center" vertical="top" wrapText="1"/>
      <protection/>
    </xf>
    <xf numFmtId="0" fontId="2" fillId="0" borderId="0" xfId="0" applyFont="1" applyAlignment="1" applyProtection="1">
      <alignment horizontal="center" wrapText="1"/>
      <protection/>
    </xf>
    <xf numFmtId="0" fontId="2" fillId="0" borderId="0" xfId="0" applyFont="1" applyAlignment="1" applyProtection="1">
      <alignment horizontal="center"/>
      <protection/>
    </xf>
    <xf numFmtId="0" fontId="0" fillId="8" borderId="13" xfId="0" applyFill="1" applyBorder="1" applyAlignment="1" applyProtection="1">
      <alignment horizontal="center" shrinkToFit="1"/>
      <protection/>
    </xf>
    <xf numFmtId="0" fontId="3" fillId="17" borderId="56" xfId="0" applyFont="1" applyFill="1" applyBorder="1" applyAlignment="1" applyProtection="1">
      <alignment horizontal="left" vertical="top" wrapText="1"/>
      <protection/>
    </xf>
    <xf numFmtId="0" fontId="3" fillId="17" borderId="57" xfId="0" applyFont="1" applyFill="1" applyBorder="1" applyAlignment="1" applyProtection="1">
      <alignment horizontal="left" vertical="top" wrapText="1"/>
      <protection/>
    </xf>
    <xf numFmtId="0" fontId="3" fillId="17" borderId="58" xfId="0" applyFont="1" applyFill="1" applyBorder="1" applyAlignment="1" applyProtection="1">
      <alignment horizontal="left" vertical="top" wrapText="1"/>
      <protection/>
    </xf>
    <xf numFmtId="0" fontId="3" fillId="17" borderId="59" xfId="0" applyFont="1" applyFill="1" applyBorder="1" applyAlignment="1" applyProtection="1">
      <alignment horizontal="left" vertical="top" wrapText="1"/>
      <protection/>
    </xf>
    <xf numFmtId="0" fontId="0" fillId="8" borderId="60" xfId="0" applyFill="1" applyBorder="1" applyAlignment="1" applyProtection="1">
      <alignment horizontal="center"/>
      <protection locked="0"/>
    </xf>
    <xf numFmtId="0" fontId="0" fillId="17" borderId="31" xfId="0" applyFont="1" applyFill="1" applyBorder="1" applyAlignment="1" applyProtection="1">
      <alignment horizontal="left" vertical="top" wrapText="1"/>
      <protection/>
    </xf>
    <xf numFmtId="0" fontId="0" fillId="0" borderId="13" xfId="0" applyBorder="1" applyAlignment="1">
      <alignment/>
    </xf>
    <xf numFmtId="0" fontId="0" fillId="0" borderId="15" xfId="0" applyBorder="1" applyAlignment="1">
      <alignment/>
    </xf>
    <xf numFmtId="0" fontId="0" fillId="0" borderId="0" xfId="0" applyAlignment="1">
      <alignment/>
    </xf>
    <xf numFmtId="0" fontId="0" fillId="0" borderId="35" xfId="0" applyBorder="1" applyAlignment="1">
      <alignment/>
    </xf>
    <xf numFmtId="0" fontId="0" fillId="0" borderId="11" xfId="0" applyBorder="1" applyAlignment="1">
      <alignment/>
    </xf>
    <xf numFmtId="0" fontId="2" fillId="17" borderId="40" xfId="0" applyFont="1" applyFill="1" applyBorder="1" applyAlignment="1" applyProtection="1">
      <alignment horizontal="center" vertical="center" textRotation="180"/>
      <protection/>
    </xf>
    <xf numFmtId="0" fontId="4" fillId="3" borderId="16" xfId="0" applyFont="1" applyFill="1" applyBorder="1" applyAlignment="1" applyProtection="1">
      <alignment horizontal="right"/>
      <protection/>
    </xf>
    <xf numFmtId="0" fontId="4" fillId="3" borderId="11" xfId="0" applyFont="1" applyFill="1" applyBorder="1" applyAlignment="1" applyProtection="1">
      <alignment horizontal="right"/>
      <protection/>
    </xf>
    <xf numFmtId="0" fontId="4" fillId="3" borderId="17" xfId="0" applyFont="1" applyFill="1" applyBorder="1" applyAlignment="1" applyProtection="1">
      <alignment horizontal="right"/>
      <protection/>
    </xf>
    <xf numFmtId="0" fontId="2" fillId="17" borderId="14" xfId="0" applyFont="1" applyFill="1" applyBorder="1" applyAlignment="1" applyProtection="1">
      <alignment horizontal="center" vertical="center" textRotation="180"/>
      <protection/>
    </xf>
    <xf numFmtId="0" fontId="0" fillId="17" borderId="10" xfId="0" applyFill="1" applyBorder="1" applyAlignment="1" applyProtection="1">
      <alignment horizontal="center" vertical="center" textRotation="180"/>
      <protection/>
    </xf>
    <xf numFmtId="0" fontId="0" fillId="0" borderId="10" xfId="0" applyBorder="1" applyAlignment="1">
      <alignment horizontal="center" vertical="center" textRotation="180"/>
    </xf>
    <xf numFmtId="0" fontId="0" fillId="8" borderId="13" xfId="0" applyFont="1" applyFill="1" applyBorder="1" applyAlignment="1" applyProtection="1">
      <alignment horizontal="center" vertical="center"/>
      <protection locked="0"/>
    </xf>
    <xf numFmtId="0" fontId="0" fillId="8" borderId="13"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0" fillId="8" borderId="0" xfId="0" applyFill="1" applyAlignment="1" applyProtection="1">
      <alignment horizontal="center" vertical="center"/>
      <protection locked="0"/>
    </xf>
    <xf numFmtId="0" fontId="0" fillId="8" borderId="23" xfId="0" applyFill="1" applyBorder="1" applyAlignment="1" applyProtection="1">
      <alignment horizontal="center" vertical="center"/>
      <protection locked="0"/>
    </xf>
    <xf numFmtId="0" fontId="0" fillId="8" borderId="11" xfId="0"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0" fillId="8" borderId="14" xfId="0" applyFont="1" applyFill="1" applyBorder="1" applyAlignment="1" applyProtection="1">
      <alignment horizontal="left" vertical="center"/>
      <protection locked="0"/>
    </xf>
    <xf numFmtId="0" fontId="0" fillId="8" borderId="13" xfId="0" applyFill="1" applyBorder="1" applyAlignment="1" applyProtection="1">
      <alignment horizontal="left" vertical="center"/>
      <protection locked="0"/>
    </xf>
    <xf numFmtId="0" fontId="0" fillId="8" borderId="37" xfId="0" applyFill="1" applyBorder="1" applyAlignment="1" applyProtection="1">
      <alignment horizontal="left" vertical="center"/>
      <protection locked="0"/>
    </xf>
    <xf numFmtId="0" fontId="0" fillId="8" borderId="10" xfId="0" applyFill="1" applyBorder="1" applyAlignment="1" applyProtection="1">
      <alignment horizontal="left" vertical="center"/>
      <protection locked="0"/>
    </xf>
    <xf numFmtId="0" fontId="0" fillId="8" borderId="0" xfId="0" applyFill="1" applyBorder="1" applyAlignment="1" applyProtection="1">
      <alignment horizontal="left" vertical="center"/>
      <protection locked="0"/>
    </xf>
    <xf numFmtId="0" fontId="0" fillId="8" borderId="23" xfId="0" applyFill="1" applyBorder="1" applyAlignment="1" applyProtection="1">
      <alignment horizontal="left" vertical="center"/>
      <protection locked="0"/>
    </xf>
    <xf numFmtId="0" fontId="0" fillId="8" borderId="49" xfId="0" applyFill="1" applyBorder="1" applyAlignment="1" applyProtection="1">
      <alignment horizontal="left" vertical="center"/>
      <protection locked="0"/>
    </xf>
    <xf numFmtId="0" fontId="0" fillId="8" borderId="12" xfId="0" applyFill="1" applyBorder="1" applyAlignment="1" applyProtection="1">
      <alignment horizontal="left" vertical="center"/>
      <protection locked="0"/>
    </xf>
    <xf numFmtId="0" fontId="0" fillId="8" borderId="50" xfId="0" applyFill="1" applyBorder="1" applyAlignment="1" applyProtection="1">
      <alignment horizontal="left" vertical="center"/>
      <protection locked="0"/>
    </xf>
    <xf numFmtId="0" fontId="0" fillId="17" borderId="61" xfId="0" applyFont="1" applyFill="1" applyBorder="1" applyAlignment="1" applyProtection="1">
      <alignment horizontal="left" vertical="top" wrapText="1"/>
      <protection/>
    </xf>
    <xf numFmtId="0" fontId="3" fillId="17" borderId="62" xfId="0" applyFont="1" applyFill="1" applyBorder="1" applyAlignment="1" applyProtection="1">
      <alignment horizontal="left" vertical="top" wrapText="1"/>
      <protection/>
    </xf>
    <xf numFmtId="0" fontId="3" fillId="17" borderId="63" xfId="0" applyFont="1" applyFill="1" applyBorder="1" applyAlignment="1" applyProtection="1">
      <alignment horizontal="left" vertical="top" wrapText="1"/>
      <protection/>
    </xf>
    <xf numFmtId="0" fontId="3" fillId="17" borderId="64" xfId="0" applyFont="1" applyFill="1" applyBorder="1" applyAlignment="1" applyProtection="1">
      <alignment horizontal="left" vertical="top" wrapText="1"/>
      <protection/>
    </xf>
    <xf numFmtId="0" fontId="0" fillId="0" borderId="0" xfId="0" applyFill="1" applyAlignment="1" applyProtection="1">
      <alignment wrapText="1"/>
      <protection/>
    </xf>
    <xf numFmtId="0" fontId="0" fillId="8" borderId="14" xfId="0" applyFont="1" applyFill="1" applyBorder="1" applyAlignment="1" applyProtection="1">
      <alignment horizontal="left" vertical="center" wrapText="1"/>
      <protection locked="0"/>
    </xf>
    <xf numFmtId="0" fontId="0" fillId="8" borderId="13" xfId="0" applyFill="1" applyBorder="1" applyAlignment="1" applyProtection="1">
      <alignment horizontal="left" vertical="center" wrapText="1"/>
      <protection locked="0"/>
    </xf>
    <xf numFmtId="0" fontId="0" fillId="8" borderId="37" xfId="0" applyFill="1" applyBorder="1" applyAlignment="1" applyProtection="1">
      <alignment horizontal="left" vertical="center" wrapText="1"/>
      <protection locked="0"/>
    </xf>
    <xf numFmtId="0" fontId="0" fillId="8" borderId="0" xfId="0" applyFill="1" applyAlignment="1" applyProtection="1">
      <alignment horizontal="left" vertical="center" wrapText="1"/>
      <protection locked="0"/>
    </xf>
    <xf numFmtId="0" fontId="0" fillId="8" borderId="14" xfId="0" applyFont="1" applyFill="1" applyBorder="1" applyAlignment="1" applyProtection="1">
      <alignment horizontal="left" vertical="top" wrapText="1"/>
      <protection locked="0"/>
    </xf>
    <xf numFmtId="0" fontId="5" fillId="8" borderId="13" xfId="0" applyFont="1" applyFill="1" applyBorder="1" applyAlignment="1" applyProtection="1">
      <alignment horizontal="left" vertical="top" wrapText="1"/>
      <protection locked="0"/>
    </xf>
    <xf numFmtId="0" fontId="5" fillId="8" borderId="37" xfId="0" applyFont="1" applyFill="1" applyBorder="1" applyAlignment="1" applyProtection="1">
      <alignment horizontal="left" vertical="top" wrapText="1"/>
      <protection locked="0"/>
    </xf>
    <xf numFmtId="0" fontId="5" fillId="8" borderId="10" xfId="0" applyFont="1" applyFill="1" applyBorder="1" applyAlignment="1" applyProtection="1">
      <alignment horizontal="left" vertical="top" wrapText="1"/>
      <protection locked="0"/>
    </xf>
    <xf numFmtId="0" fontId="5" fillId="8" borderId="0" xfId="0" applyFont="1" applyFill="1" applyBorder="1" applyAlignment="1" applyProtection="1">
      <alignment horizontal="left" vertical="top" wrapText="1"/>
      <protection locked="0"/>
    </xf>
    <xf numFmtId="0" fontId="5" fillId="8" borderId="23" xfId="0" applyFont="1" applyFill="1" applyBorder="1" applyAlignment="1" applyProtection="1">
      <alignment horizontal="left" vertical="top" wrapText="1"/>
      <protection locked="0"/>
    </xf>
    <xf numFmtId="0" fontId="0" fillId="8" borderId="10"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0" fillId="8" borderId="23" xfId="0" applyFill="1" applyBorder="1" applyAlignment="1" applyProtection="1">
      <alignment horizontal="left" vertical="top" wrapText="1"/>
      <protection locked="0"/>
    </xf>
    <xf numFmtId="0" fontId="0" fillId="8" borderId="16" xfId="0" applyFill="1" applyBorder="1" applyAlignment="1" applyProtection="1">
      <alignment horizontal="left" vertical="top" wrapText="1"/>
      <protection locked="0"/>
    </xf>
    <xf numFmtId="0" fontId="0" fillId="8" borderId="11" xfId="0" applyFill="1" applyBorder="1" applyAlignment="1" applyProtection="1">
      <alignment horizontal="left" vertical="top" wrapText="1"/>
      <protection locked="0"/>
    </xf>
    <xf numFmtId="0" fontId="0" fillId="8" borderId="17" xfId="0" applyFill="1" applyBorder="1" applyAlignment="1" applyProtection="1">
      <alignment horizontal="left" vertical="top" wrapText="1"/>
      <protection locked="0"/>
    </xf>
    <xf numFmtId="0" fontId="0" fillId="8" borderId="27" xfId="0"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0" fillId="8" borderId="13" xfId="0" applyFill="1" applyBorder="1" applyAlignment="1" applyProtection="1">
      <alignment horizontal="left" vertical="top" wrapText="1"/>
      <protection locked="0"/>
    </xf>
    <xf numFmtId="0" fontId="0" fillId="8" borderId="37"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5" fillId="8" borderId="13" xfId="0" applyFont="1" applyFill="1" applyBorder="1" applyAlignment="1" applyProtection="1">
      <alignment horizontal="left" vertical="center" wrapText="1"/>
      <protection locked="0"/>
    </xf>
    <xf numFmtId="0" fontId="5" fillId="8" borderId="37" xfId="0" applyFont="1" applyFill="1" applyBorder="1" applyAlignment="1" applyProtection="1">
      <alignment horizontal="left" vertical="center" wrapText="1"/>
      <protection locked="0"/>
    </xf>
    <xf numFmtId="0" fontId="2" fillId="17" borderId="41" xfId="0" applyFont="1" applyFill="1" applyBorder="1" applyAlignment="1">
      <alignment horizontal="center" vertical="center" textRotation="180"/>
    </xf>
    <xf numFmtId="0" fontId="0" fillId="17" borderId="15" xfId="0" applyFill="1" applyBorder="1" applyAlignment="1">
      <alignment horizontal="center" vertical="center" textRotation="180"/>
    </xf>
    <xf numFmtId="0" fontId="0" fillId="17" borderId="41" xfId="0" applyFill="1" applyBorder="1" applyAlignment="1">
      <alignment horizontal="center" vertical="center" textRotation="180"/>
    </xf>
    <xf numFmtId="0" fontId="2" fillId="0" borderId="14"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19" fillId="18" borderId="24" xfId="0" applyFont="1" applyFill="1" applyBorder="1" applyAlignment="1" applyProtection="1">
      <alignment horizontal="center" vertical="center"/>
      <protection/>
    </xf>
    <xf numFmtId="0" fontId="19" fillId="18" borderId="25" xfId="0" applyFont="1" applyFill="1" applyBorder="1" applyAlignment="1" applyProtection="1">
      <alignment horizontal="center" vertical="center"/>
      <protection/>
    </xf>
    <xf numFmtId="0" fontId="2" fillId="17" borderId="65" xfId="0" applyFont="1" applyFill="1" applyBorder="1" applyAlignment="1" applyProtection="1">
      <alignment horizontal="center" vertical="center" textRotation="180"/>
      <protection/>
    </xf>
    <xf numFmtId="0" fontId="2" fillId="17" borderId="41" xfId="0" applyFont="1" applyFill="1" applyBorder="1" applyAlignment="1" applyProtection="1">
      <alignment horizontal="center" vertical="center" textRotation="180"/>
      <protection/>
    </xf>
    <xf numFmtId="0" fontId="2" fillId="17" borderId="42" xfId="0" applyFont="1" applyFill="1" applyBorder="1" applyAlignment="1" applyProtection="1">
      <alignment horizontal="center" vertical="center" textRotation="180"/>
      <protection/>
    </xf>
    <xf numFmtId="0" fontId="2" fillId="17" borderId="15" xfId="0" applyFont="1" applyFill="1" applyBorder="1" applyAlignment="1">
      <alignment horizontal="center" vertical="center" textRotation="180"/>
    </xf>
    <xf numFmtId="0" fontId="2" fillId="17" borderId="42" xfId="0" applyFont="1" applyFill="1" applyBorder="1" applyAlignment="1">
      <alignment horizontal="center" vertical="center" textRotation="180"/>
    </xf>
    <xf numFmtId="0" fontId="30" fillId="18" borderId="24" xfId="0" applyFont="1" applyFill="1" applyBorder="1" applyAlignment="1" applyProtection="1">
      <alignment horizontal="center" vertical="center"/>
      <protection/>
    </xf>
    <xf numFmtId="0" fontId="30" fillId="18" borderId="25" xfId="0" applyFont="1" applyFill="1" applyBorder="1" applyAlignment="1" applyProtection="1">
      <alignment horizontal="center" vertical="center"/>
      <protection/>
    </xf>
    <xf numFmtId="0" fontId="30" fillId="18" borderId="26" xfId="0" applyFont="1" applyFill="1" applyBorder="1" applyAlignment="1" applyProtection="1">
      <alignment horizontal="center" vertical="center"/>
      <protection/>
    </xf>
    <xf numFmtId="0" fontId="0" fillId="8" borderId="19" xfId="0" applyFont="1" applyFill="1" applyBorder="1" applyAlignment="1" applyProtection="1">
      <alignment horizontal="justify" vertical="top" wrapText="1"/>
      <protection locked="0"/>
    </xf>
    <xf numFmtId="0" fontId="0" fillId="8" borderId="20" xfId="0" applyFont="1" applyFill="1" applyBorder="1" applyAlignment="1" applyProtection="1">
      <alignment horizontal="justify" vertical="top" wrapText="1"/>
      <protection locked="0"/>
    </xf>
    <xf numFmtId="0" fontId="6" fillId="18" borderId="47" xfId="0" applyFont="1" applyFill="1" applyBorder="1" applyAlignment="1" applyProtection="1">
      <alignment horizontal="left" vertical="center" wrapText="1" indent="1"/>
      <protection/>
    </xf>
    <xf numFmtId="0" fontId="6" fillId="18" borderId="48" xfId="0" applyFont="1" applyFill="1" applyBorder="1" applyAlignment="1" applyProtection="1">
      <alignment horizontal="left" vertical="center" wrapText="1" indent="1"/>
      <protection/>
    </xf>
    <xf numFmtId="0" fontId="6" fillId="18" borderId="66" xfId="0" applyFont="1" applyFill="1" applyBorder="1" applyAlignment="1" applyProtection="1">
      <alignment horizontal="left" vertical="center" wrapText="1" indent="1"/>
      <protection/>
    </xf>
    <xf numFmtId="0" fontId="0" fillId="8" borderId="21" xfId="0"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protection locked="0"/>
    </xf>
    <xf numFmtId="0" fontId="2" fillId="8" borderId="22" xfId="0" applyFont="1" applyFill="1" applyBorder="1" applyAlignment="1" applyProtection="1">
      <alignment horizontal="center" vertical="center" wrapText="1"/>
      <protection locked="0"/>
    </xf>
    <xf numFmtId="0" fontId="2" fillId="17" borderId="19" xfId="0" applyFont="1" applyFill="1" applyBorder="1" applyAlignment="1" applyProtection="1">
      <alignment horizontal="left" vertical="center" wrapText="1" indent="1"/>
      <protection/>
    </xf>
    <xf numFmtId="0" fontId="2" fillId="17" borderId="27" xfId="0" applyFont="1" applyFill="1" applyBorder="1" applyAlignment="1" applyProtection="1">
      <alignment horizontal="left" vertical="center" wrapText="1" indent="1"/>
      <protection/>
    </xf>
    <xf numFmtId="0" fontId="2" fillId="17" borderId="20" xfId="0" applyFont="1" applyFill="1" applyBorder="1" applyAlignment="1" applyProtection="1">
      <alignment horizontal="left" vertical="center" wrapText="1" indent="1"/>
      <protection/>
    </xf>
    <xf numFmtId="0" fontId="0" fillId="17" borderId="14" xfId="0" applyFont="1" applyFill="1" applyBorder="1" applyAlignment="1" applyProtection="1">
      <alignment horizontal="left" vertical="center" wrapText="1"/>
      <protection/>
    </xf>
    <xf numFmtId="0" fontId="0" fillId="17" borderId="37" xfId="0" applyFont="1" applyFill="1" applyBorder="1" applyAlignment="1" applyProtection="1">
      <alignment horizontal="left" vertical="center" wrapText="1"/>
      <protection/>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8" borderId="24" xfId="0" applyFont="1" applyFill="1" applyBorder="1" applyAlignment="1" applyProtection="1">
      <alignment horizontal="center" vertical="center" wrapText="1"/>
      <protection locked="0"/>
    </xf>
    <xf numFmtId="0" fontId="5" fillId="8" borderId="49" xfId="0" applyFont="1" applyFill="1" applyBorder="1" applyAlignment="1" applyProtection="1">
      <alignment horizontal="center" vertical="center" wrapText="1"/>
      <protection locked="0"/>
    </xf>
    <xf numFmtId="0" fontId="2" fillId="19" borderId="19" xfId="0" applyFont="1" applyFill="1" applyBorder="1" applyAlignment="1" applyProtection="1">
      <alignment horizontal="left" vertical="center" wrapText="1"/>
      <protection/>
    </xf>
    <xf numFmtId="0" fontId="2" fillId="19" borderId="27" xfId="0" applyFont="1" applyFill="1" applyBorder="1" applyAlignment="1" applyProtection="1">
      <alignment horizontal="left" vertical="center" wrapText="1"/>
      <protection/>
    </xf>
    <xf numFmtId="0" fontId="2" fillId="19" borderId="20" xfId="0" applyFont="1" applyFill="1" applyBorder="1" applyAlignment="1" applyProtection="1">
      <alignment horizontal="left" vertical="center" wrapText="1"/>
      <protection/>
    </xf>
    <xf numFmtId="0" fontId="3" fillId="8" borderId="20" xfId="0" applyFont="1" applyFill="1" applyBorder="1" applyAlignment="1" applyProtection="1">
      <alignment horizontal="justify"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3">
    <dxf>
      <fill>
        <patternFill>
          <bgColor indexed="52"/>
        </patternFill>
      </fill>
    </dxf>
    <dxf>
      <font>
        <color auto="1"/>
      </font>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ont>
        <color auto="1"/>
      </font>
      <fill>
        <patternFill>
          <bgColor indexed="10"/>
        </patternFill>
      </fill>
    </dxf>
    <dxf>
      <fill>
        <patternFill>
          <bgColor indexed="10"/>
        </patternFill>
      </fill>
    </dxf>
    <dxf>
      <fill>
        <patternFill>
          <bgColor indexed="52"/>
        </patternFill>
      </fill>
    </dxf>
    <dxf>
      <fill>
        <patternFill>
          <bgColor indexed="10"/>
        </patternFill>
      </fill>
    </dxf>
    <dxf>
      <font>
        <color indexed="9"/>
      </font>
      <fill>
        <patternFill>
          <bgColor indexed="10"/>
        </patternFill>
      </fill>
    </dxf>
    <dxf>
      <font>
        <color indexed="27"/>
      </font>
    </dxf>
    <dxf>
      <font>
        <color indexed="2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27</xdr:row>
      <xdr:rowOff>0</xdr:rowOff>
    </xdr:from>
    <xdr:to>
      <xdr:col>10</xdr:col>
      <xdr:colOff>0</xdr:colOff>
      <xdr:row>27</xdr:row>
      <xdr:rowOff>0</xdr:rowOff>
    </xdr:to>
    <xdr:sp>
      <xdr:nvSpPr>
        <xdr:cNvPr id="1" name="AutoShape 1"/>
        <xdr:cNvSpPr>
          <a:spLocks/>
        </xdr:cNvSpPr>
      </xdr:nvSpPr>
      <xdr:spPr>
        <a:xfrm>
          <a:off x="8953500" y="1384935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xdr:row>
      <xdr:rowOff>0</xdr:rowOff>
    </xdr:from>
    <xdr:to>
      <xdr:col>10</xdr:col>
      <xdr:colOff>0</xdr:colOff>
      <xdr:row>27</xdr:row>
      <xdr:rowOff>0</xdr:rowOff>
    </xdr:to>
    <xdr:sp>
      <xdr:nvSpPr>
        <xdr:cNvPr id="2" name="AutoShape 2"/>
        <xdr:cNvSpPr>
          <a:spLocks/>
        </xdr:cNvSpPr>
      </xdr:nvSpPr>
      <xdr:spPr>
        <a:xfrm>
          <a:off x="8953500" y="1384935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3" name="AutoShape 7"/>
        <xdr:cNvSpPr>
          <a:spLocks/>
        </xdr:cNvSpPr>
      </xdr:nvSpPr>
      <xdr:spPr>
        <a:xfrm>
          <a:off x="8953500" y="1506855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4" name="AutoShape 8"/>
        <xdr:cNvSpPr>
          <a:spLocks/>
        </xdr:cNvSpPr>
      </xdr:nvSpPr>
      <xdr:spPr>
        <a:xfrm>
          <a:off x="8953500" y="1506855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1</xdr:col>
      <xdr:colOff>676275</xdr:colOff>
      <xdr:row>1</xdr:row>
      <xdr:rowOff>257175</xdr:rowOff>
    </xdr:to>
    <xdr:pic>
      <xdr:nvPicPr>
        <xdr:cNvPr id="5" name="Picture 12" descr="m1kyi4n3[1]"/>
        <xdr:cNvPicPr preferRelativeResize="1">
          <a:picLocks noChangeAspect="1"/>
        </xdr:cNvPicPr>
      </xdr:nvPicPr>
      <xdr:blipFill>
        <a:blip r:embed="rId1"/>
        <a:stretch>
          <a:fillRect/>
        </a:stretch>
      </xdr:blipFill>
      <xdr:spPr>
        <a:xfrm>
          <a:off x="142875" y="0"/>
          <a:ext cx="628650" cy="561975"/>
        </a:xfrm>
        <a:prstGeom prst="rect">
          <a:avLst/>
        </a:prstGeom>
        <a:noFill/>
        <a:ln w="9525" cmpd="sng">
          <a:noFill/>
        </a:ln>
      </xdr:spPr>
    </xdr:pic>
    <xdr:clientData/>
  </xdr:twoCellAnchor>
  <xdr:twoCellAnchor editAs="oneCell">
    <xdr:from>
      <xdr:col>0</xdr:col>
      <xdr:colOff>57150</xdr:colOff>
      <xdr:row>2</xdr:row>
      <xdr:rowOff>66675</xdr:rowOff>
    </xdr:from>
    <xdr:to>
      <xdr:col>2</xdr:col>
      <xdr:colOff>95250</xdr:colOff>
      <xdr:row>3</xdr:row>
      <xdr:rowOff>114300</xdr:rowOff>
    </xdr:to>
    <xdr:pic>
      <xdr:nvPicPr>
        <xdr:cNvPr id="6" name="Picture 17" descr="White logo only"/>
        <xdr:cNvPicPr preferRelativeResize="1">
          <a:picLocks noChangeAspect="1"/>
        </xdr:cNvPicPr>
      </xdr:nvPicPr>
      <xdr:blipFill>
        <a:blip r:embed="rId2"/>
        <a:stretch>
          <a:fillRect/>
        </a:stretch>
      </xdr:blipFill>
      <xdr:spPr>
        <a:xfrm>
          <a:off x="57150" y="676275"/>
          <a:ext cx="847725" cy="904875"/>
        </a:xfrm>
        <a:prstGeom prst="rect">
          <a:avLst/>
        </a:prstGeom>
        <a:noFill/>
        <a:ln w="9525" cmpd="sng">
          <a:noFill/>
        </a:ln>
      </xdr:spPr>
    </xdr:pic>
    <xdr:clientData/>
  </xdr:twoCellAnchor>
  <xdr:twoCellAnchor editAs="oneCell">
    <xdr:from>
      <xdr:col>7</xdr:col>
      <xdr:colOff>257175</xdr:colOff>
      <xdr:row>2</xdr:row>
      <xdr:rowOff>219075</xdr:rowOff>
    </xdr:from>
    <xdr:to>
      <xdr:col>9</xdr:col>
      <xdr:colOff>152400</xdr:colOff>
      <xdr:row>2</xdr:row>
      <xdr:rowOff>752475</xdr:rowOff>
    </xdr:to>
    <xdr:pic>
      <xdr:nvPicPr>
        <xdr:cNvPr id="7" name="Picture 18" descr="FMHS_logo_blackH"/>
        <xdr:cNvPicPr preferRelativeResize="1">
          <a:picLocks noChangeAspect="1"/>
        </xdr:cNvPicPr>
      </xdr:nvPicPr>
      <xdr:blipFill>
        <a:blip r:embed="rId3"/>
        <a:stretch>
          <a:fillRect/>
        </a:stretch>
      </xdr:blipFill>
      <xdr:spPr>
        <a:xfrm>
          <a:off x="6162675" y="828675"/>
          <a:ext cx="2314575" cy="533400"/>
        </a:xfrm>
        <a:prstGeom prst="rect">
          <a:avLst/>
        </a:prstGeom>
        <a:noFill/>
        <a:ln w="9525" cmpd="sng">
          <a:noFill/>
        </a:ln>
      </xdr:spPr>
    </xdr:pic>
    <xdr:clientData/>
  </xdr:twoCellAnchor>
  <xdr:twoCellAnchor>
    <xdr:from>
      <xdr:col>9</xdr:col>
      <xdr:colOff>285750</xdr:colOff>
      <xdr:row>0</xdr:row>
      <xdr:rowOff>28575</xdr:rowOff>
    </xdr:from>
    <xdr:to>
      <xdr:col>9</xdr:col>
      <xdr:colOff>504825</xdr:colOff>
      <xdr:row>1</xdr:row>
      <xdr:rowOff>295275</xdr:rowOff>
    </xdr:to>
    <xdr:grpSp>
      <xdr:nvGrpSpPr>
        <xdr:cNvPr id="8" name="Group 23"/>
        <xdr:cNvGrpSpPr>
          <a:grpSpLocks/>
        </xdr:cNvGrpSpPr>
      </xdr:nvGrpSpPr>
      <xdr:grpSpPr>
        <a:xfrm>
          <a:off x="8610600" y="28575"/>
          <a:ext cx="219075" cy="571500"/>
          <a:chOff x="915" y="1"/>
          <a:chExt cx="23" cy="59"/>
        </a:xfrm>
        <a:solidFill>
          <a:srgbClr val="FFFFFF"/>
        </a:solidFill>
      </xdr:grpSpPr>
      <xdr:sp>
        <xdr:nvSpPr>
          <xdr:cNvPr id="9"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22"/>
          <xdr:cNvSpPr>
            <a:spLocks/>
          </xdr:cNvSpPr>
        </xdr:nvSpPr>
        <xdr:spPr>
          <a:xfrm>
            <a:off x="915" y="24"/>
            <a:ext cx="22" cy="3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37</xdr:row>
      <xdr:rowOff>0</xdr:rowOff>
    </xdr:from>
    <xdr:to>
      <xdr:col>3</xdr:col>
      <xdr:colOff>561975</xdr:colOff>
      <xdr:row>44</xdr:row>
      <xdr:rowOff>9525</xdr:rowOff>
    </xdr:to>
    <xdr:grpSp>
      <xdr:nvGrpSpPr>
        <xdr:cNvPr id="1" name="Group 1"/>
        <xdr:cNvGrpSpPr>
          <a:grpSpLocks/>
        </xdr:cNvGrpSpPr>
      </xdr:nvGrpSpPr>
      <xdr:grpSpPr>
        <a:xfrm>
          <a:off x="1228725" y="7905750"/>
          <a:ext cx="1123950" cy="1143000"/>
          <a:chOff x="275" y="691"/>
          <a:chExt cx="118" cy="120"/>
        </a:xfrm>
        <a:solidFill>
          <a:srgbClr val="FFFFFF"/>
        </a:solidFill>
      </xdr:grpSpPr>
      <xdr:sp>
        <xdr:nvSpPr>
          <xdr:cNvPr id="2" name="Rectangle 2"/>
          <xdr:cNvSpPr>
            <a:spLocks/>
          </xdr:cNvSpPr>
        </xdr:nvSpPr>
        <xdr:spPr>
          <a:xfrm>
            <a:off x="276" y="691"/>
            <a:ext cx="115" cy="12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Line 3"/>
          <xdr:cNvSpPr>
            <a:spLocks/>
          </xdr:cNvSpPr>
        </xdr:nvSpPr>
        <xdr:spPr>
          <a:xfrm>
            <a:off x="275" y="752"/>
            <a:ext cx="118"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142875</xdr:colOff>
      <xdr:row>23</xdr:row>
      <xdr:rowOff>142875</xdr:rowOff>
    </xdr:from>
    <xdr:to>
      <xdr:col>4</xdr:col>
      <xdr:colOff>28575</xdr:colOff>
      <xdr:row>31</xdr:row>
      <xdr:rowOff>123825</xdr:rowOff>
    </xdr:to>
    <xdr:grpSp>
      <xdr:nvGrpSpPr>
        <xdr:cNvPr id="4" name="Group 8"/>
        <xdr:cNvGrpSpPr>
          <a:grpSpLocks/>
        </xdr:cNvGrpSpPr>
      </xdr:nvGrpSpPr>
      <xdr:grpSpPr>
        <a:xfrm>
          <a:off x="1104900" y="5781675"/>
          <a:ext cx="1343025" cy="1276350"/>
          <a:chOff x="276" y="474"/>
          <a:chExt cx="128" cy="144"/>
        </a:xfrm>
        <a:solidFill>
          <a:srgbClr val="FFFFFF"/>
        </a:solidFill>
      </xdr:grpSpPr>
      <xdr:sp>
        <xdr:nvSpPr>
          <xdr:cNvPr id="5" name="Oval 9"/>
          <xdr:cNvSpPr>
            <a:spLocks/>
          </xdr:cNvSpPr>
        </xdr:nvSpPr>
        <xdr:spPr>
          <a:xfrm>
            <a:off x="276" y="520"/>
            <a:ext cx="126" cy="53"/>
          </a:xfrm>
          <a:prstGeom prst="ellips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10"/>
          <xdr:cNvSpPr>
            <a:spLocks/>
          </xdr:cNvSpPr>
        </xdr:nvSpPr>
        <xdr:spPr>
          <a:xfrm>
            <a:off x="276" y="474"/>
            <a:ext cx="128" cy="144"/>
          </a:xfrm>
          <a:prstGeom prst="ellips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561975</xdr:colOff>
      <xdr:row>50</xdr:row>
      <xdr:rowOff>38100</xdr:rowOff>
    </xdr:from>
    <xdr:to>
      <xdr:col>3</xdr:col>
      <xdr:colOff>600075</xdr:colOff>
      <xdr:row>52</xdr:row>
      <xdr:rowOff>47625</xdr:rowOff>
    </xdr:to>
    <xdr:sp>
      <xdr:nvSpPr>
        <xdr:cNvPr id="7" name="AutoShape 21"/>
        <xdr:cNvSpPr>
          <a:spLocks/>
        </xdr:cNvSpPr>
      </xdr:nvSpPr>
      <xdr:spPr>
        <a:xfrm>
          <a:off x="1524000" y="10048875"/>
          <a:ext cx="866775" cy="333375"/>
        </a:xfrm>
        <a:prstGeom prst="right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49</xdr:row>
      <xdr:rowOff>142875</xdr:rowOff>
    </xdr:from>
    <xdr:to>
      <xdr:col>2</xdr:col>
      <xdr:colOff>409575</xdr:colOff>
      <xdr:row>55</xdr:row>
      <xdr:rowOff>9525</xdr:rowOff>
    </xdr:to>
    <xdr:sp>
      <xdr:nvSpPr>
        <xdr:cNvPr id="8" name="AutoShape 22"/>
        <xdr:cNvSpPr>
          <a:spLocks/>
        </xdr:cNvSpPr>
      </xdr:nvSpPr>
      <xdr:spPr>
        <a:xfrm>
          <a:off x="962025" y="9991725"/>
          <a:ext cx="409575" cy="857250"/>
        </a:xfrm>
        <a:prstGeom prst="down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304800</xdr:colOff>
      <xdr:row>0</xdr:row>
      <xdr:rowOff>38100</xdr:rowOff>
    </xdr:from>
    <xdr:to>
      <xdr:col>19</xdr:col>
      <xdr:colOff>514350</xdr:colOff>
      <xdr:row>2</xdr:row>
      <xdr:rowOff>123825</xdr:rowOff>
    </xdr:to>
    <xdr:grpSp>
      <xdr:nvGrpSpPr>
        <xdr:cNvPr id="9" name="Group 23"/>
        <xdr:cNvGrpSpPr>
          <a:grpSpLocks/>
        </xdr:cNvGrpSpPr>
      </xdr:nvGrpSpPr>
      <xdr:grpSpPr>
        <a:xfrm>
          <a:off x="9677400" y="38100"/>
          <a:ext cx="209550" cy="561975"/>
          <a:chOff x="915" y="1"/>
          <a:chExt cx="23" cy="59"/>
        </a:xfrm>
        <a:solidFill>
          <a:srgbClr val="FFFFFF"/>
        </a:solidFill>
      </xdr:grpSpPr>
      <xdr:sp>
        <xdr:nvSpPr>
          <xdr:cNvPr id="10" name="Rectangle 24"/>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Oval 26"/>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85725</xdr:colOff>
      <xdr:row>4</xdr:row>
      <xdr:rowOff>161925</xdr:rowOff>
    </xdr:from>
    <xdr:to>
      <xdr:col>4</xdr:col>
      <xdr:colOff>371475</xdr:colOff>
      <xdr:row>16</xdr:row>
      <xdr:rowOff>76200</xdr:rowOff>
    </xdr:to>
    <xdr:grpSp>
      <xdr:nvGrpSpPr>
        <xdr:cNvPr id="13" name="Group 727"/>
        <xdr:cNvGrpSpPr>
          <a:grpSpLocks/>
        </xdr:cNvGrpSpPr>
      </xdr:nvGrpSpPr>
      <xdr:grpSpPr>
        <a:xfrm>
          <a:off x="371475" y="1219200"/>
          <a:ext cx="2419350" cy="3343275"/>
          <a:chOff x="35" y="94"/>
          <a:chExt cx="219" cy="259"/>
        </a:xfrm>
        <a:solidFill>
          <a:srgbClr val="FFFFFF"/>
        </a:solidFill>
      </xdr:grpSpPr>
      <xdr:grpSp>
        <xdr:nvGrpSpPr>
          <xdr:cNvPr id="14" name="Group 722"/>
          <xdr:cNvGrpSpPr>
            <a:grpSpLocks/>
          </xdr:cNvGrpSpPr>
        </xdr:nvGrpSpPr>
        <xdr:grpSpPr>
          <a:xfrm>
            <a:off x="35" y="94"/>
            <a:ext cx="219" cy="259"/>
            <a:chOff x="483" y="290"/>
            <a:chExt cx="199" cy="161"/>
          </a:xfrm>
          <a:solidFill>
            <a:srgbClr val="FFFFFF"/>
          </a:solidFill>
        </xdr:grpSpPr>
        <xdr:sp>
          <xdr:nvSpPr>
            <xdr:cNvPr id="15" name="Line 723"/>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Line 724"/>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7" name="Line 725"/>
          <xdr:cNvSpPr>
            <a:spLocks/>
          </xdr:cNvSpPr>
        </xdr:nvSpPr>
        <xdr:spPr>
          <a:xfrm>
            <a:off x="77" y="193"/>
            <a:ext cx="13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76200</xdr:colOff>
      <xdr:row>4</xdr:row>
      <xdr:rowOff>180975</xdr:rowOff>
    </xdr:from>
    <xdr:to>
      <xdr:col>4</xdr:col>
      <xdr:colOff>361950</xdr:colOff>
      <xdr:row>4</xdr:row>
      <xdr:rowOff>180975</xdr:rowOff>
    </xdr:to>
    <xdr:sp>
      <xdr:nvSpPr>
        <xdr:cNvPr id="18" name="Line 726"/>
        <xdr:cNvSpPr>
          <a:spLocks/>
        </xdr:cNvSpPr>
      </xdr:nvSpPr>
      <xdr:spPr>
        <a:xfrm>
          <a:off x="361950" y="1238250"/>
          <a:ext cx="2419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20</xdr:row>
      <xdr:rowOff>0</xdr:rowOff>
    </xdr:from>
    <xdr:to>
      <xdr:col>4</xdr:col>
      <xdr:colOff>0</xdr:colOff>
      <xdr:row>20</xdr:row>
      <xdr:rowOff>0</xdr:rowOff>
    </xdr:to>
    <xdr:sp>
      <xdr:nvSpPr>
        <xdr:cNvPr id="1" name="AutoShape 1"/>
        <xdr:cNvSpPr>
          <a:spLocks/>
        </xdr:cNvSpPr>
      </xdr:nvSpPr>
      <xdr:spPr>
        <a:xfrm>
          <a:off x="8134350" y="87915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20</xdr:row>
      <xdr:rowOff>0</xdr:rowOff>
    </xdr:from>
    <xdr:to>
      <xdr:col>4</xdr:col>
      <xdr:colOff>0</xdr:colOff>
      <xdr:row>20</xdr:row>
      <xdr:rowOff>0</xdr:rowOff>
    </xdr:to>
    <xdr:sp>
      <xdr:nvSpPr>
        <xdr:cNvPr id="2" name="AutoShape 2"/>
        <xdr:cNvSpPr>
          <a:spLocks/>
        </xdr:cNvSpPr>
      </xdr:nvSpPr>
      <xdr:spPr>
        <a:xfrm>
          <a:off x="8134350" y="87915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4133850</xdr:colOff>
      <xdr:row>0</xdr:row>
      <xdr:rowOff>66675</xdr:rowOff>
    </xdr:from>
    <xdr:to>
      <xdr:col>3</xdr:col>
      <xdr:colOff>4305300</xdr:colOff>
      <xdr:row>2</xdr:row>
      <xdr:rowOff>152400</xdr:rowOff>
    </xdr:to>
    <xdr:grpSp>
      <xdr:nvGrpSpPr>
        <xdr:cNvPr id="3" name="Group 4"/>
        <xdr:cNvGrpSpPr>
          <a:grpSpLocks/>
        </xdr:cNvGrpSpPr>
      </xdr:nvGrpSpPr>
      <xdr:grpSpPr>
        <a:xfrm>
          <a:off x="7172325" y="66675"/>
          <a:ext cx="171450" cy="561975"/>
          <a:chOff x="915" y="1"/>
          <a:chExt cx="23" cy="59"/>
        </a:xfrm>
        <a:solidFill>
          <a:srgbClr val="FFFFFF"/>
        </a:solidFill>
      </xdr:grpSpPr>
      <xdr:sp>
        <xdr:nvSpPr>
          <xdr:cNvPr id="4" name="Rectangle 5"/>
          <xdr:cNvSpPr>
            <a:spLocks/>
          </xdr:cNvSpPr>
        </xdr:nvSpPr>
        <xdr:spPr>
          <a:xfrm>
            <a:off x="918" y="45"/>
            <a:ext cx="18"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6"/>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7"/>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3</xdr:col>
      <xdr:colOff>0</xdr:colOff>
      <xdr:row>13</xdr:row>
      <xdr:rowOff>0</xdr:rowOff>
    </xdr:to>
    <xdr:sp>
      <xdr:nvSpPr>
        <xdr:cNvPr id="1" name="AutoShape 1"/>
        <xdr:cNvSpPr>
          <a:spLocks/>
        </xdr:cNvSpPr>
      </xdr:nvSpPr>
      <xdr:spPr>
        <a:xfrm>
          <a:off x="8496300" y="99155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3</xdr:col>
      <xdr:colOff>0</xdr:colOff>
      <xdr:row>13</xdr:row>
      <xdr:rowOff>0</xdr:rowOff>
    </xdr:to>
    <xdr:sp>
      <xdr:nvSpPr>
        <xdr:cNvPr id="2" name="AutoShape 2"/>
        <xdr:cNvSpPr>
          <a:spLocks/>
        </xdr:cNvSpPr>
      </xdr:nvSpPr>
      <xdr:spPr>
        <a:xfrm>
          <a:off x="8496300" y="99155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3</xdr:col>
      <xdr:colOff>0</xdr:colOff>
      <xdr:row>13</xdr:row>
      <xdr:rowOff>0</xdr:rowOff>
    </xdr:to>
    <xdr:sp>
      <xdr:nvSpPr>
        <xdr:cNvPr id="3" name="AutoShape 3"/>
        <xdr:cNvSpPr>
          <a:spLocks/>
        </xdr:cNvSpPr>
      </xdr:nvSpPr>
      <xdr:spPr>
        <a:xfrm>
          <a:off x="8496300" y="99155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13</xdr:row>
      <xdr:rowOff>0</xdr:rowOff>
    </xdr:from>
    <xdr:to>
      <xdr:col>3</xdr:col>
      <xdr:colOff>0</xdr:colOff>
      <xdr:row>13</xdr:row>
      <xdr:rowOff>0</xdr:rowOff>
    </xdr:to>
    <xdr:sp>
      <xdr:nvSpPr>
        <xdr:cNvPr id="4" name="AutoShape 4"/>
        <xdr:cNvSpPr>
          <a:spLocks/>
        </xdr:cNvSpPr>
      </xdr:nvSpPr>
      <xdr:spPr>
        <a:xfrm>
          <a:off x="8496300" y="99155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6143625</xdr:colOff>
      <xdr:row>0</xdr:row>
      <xdr:rowOff>66675</xdr:rowOff>
    </xdr:from>
    <xdr:to>
      <xdr:col>2</xdr:col>
      <xdr:colOff>6372225</xdr:colOff>
      <xdr:row>1</xdr:row>
      <xdr:rowOff>266700</xdr:rowOff>
    </xdr:to>
    <xdr:grpSp>
      <xdr:nvGrpSpPr>
        <xdr:cNvPr id="5" name="Group 5"/>
        <xdr:cNvGrpSpPr>
          <a:grpSpLocks/>
        </xdr:cNvGrpSpPr>
      </xdr:nvGrpSpPr>
      <xdr:grpSpPr>
        <a:xfrm>
          <a:off x="7743825" y="66675"/>
          <a:ext cx="228600" cy="533400"/>
          <a:chOff x="915" y="1"/>
          <a:chExt cx="23" cy="59"/>
        </a:xfrm>
        <a:solidFill>
          <a:srgbClr val="FFFFFF"/>
        </a:solidFill>
      </xdr:grpSpPr>
      <xdr:sp>
        <xdr:nvSpPr>
          <xdr:cNvPr id="6" name="Rectangle 6"/>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Oval 8"/>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1209675</xdr:colOff>
      <xdr:row>2</xdr:row>
      <xdr:rowOff>0</xdr:rowOff>
    </xdr:from>
    <xdr:to>
      <xdr:col>1</xdr:col>
      <xdr:colOff>1209675</xdr:colOff>
      <xdr:row>2</xdr:row>
      <xdr:rowOff>0</xdr:rowOff>
    </xdr:to>
    <xdr:sp>
      <xdr:nvSpPr>
        <xdr:cNvPr id="9" name="Text Box 9"/>
        <xdr:cNvSpPr txBox="1">
          <a:spLocks noChangeArrowheads="1"/>
        </xdr:cNvSpPr>
      </xdr:nvSpPr>
      <xdr:spPr>
        <a:xfrm>
          <a:off x="1600200" y="666750"/>
          <a:ext cx="0" cy="0"/>
        </a:xfrm>
        <a:prstGeom prst="rect">
          <a:avLst/>
        </a:prstGeom>
        <a:noFill/>
        <a:ln w="9525" cmpd="sng">
          <a:noFill/>
        </a:ln>
      </xdr:spPr>
      <xdr:txBody>
        <a:bodyPr vertOverflow="clip" wrap="square" lIns="0" tIns="22860" rIns="36576" bIns="0"/>
        <a:p>
          <a:pPr algn="r">
            <a:defRPr/>
          </a:pPr>
          <a:r>
            <a:rPr lang="en-US" cap="none" sz="1200" b="0" i="0" u="none" baseline="0">
              <a:solidFill>
                <a:srgbClr val="000000"/>
              </a:solidFill>
              <a:latin typeface="Arial"/>
              <a:ea typeface="Arial"/>
              <a:cs typeface="Arial"/>
            </a:rPr>
            <a:t>Patient preferences</a:t>
          </a:r>
          <a:r>
            <a:rPr lang="en-US" cap="none" sz="1400" b="0" i="0" u="none" baseline="0">
              <a:solidFill>
                <a:srgbClr val="000000"/>
              </a:solidFill>
              <a:latin typeface="Arial"/>
              <a:ea typeface="Arial"/>
              <a:cs typeface="Arial"/>
            </a:rPr>
            <a:t> </a:t>
          </a:r>
        </a:p>
      </xdr:txBody>
    </xdr:sp>
    <xdr:clientData/>
  </xdr:twoCellAnchor>
  <xdr:twoCellAnchor>
    <xdr:from>
      <xdr:col>2</xdr:col>
      <xdr:colOff>1181100</xdr:colOff>
      <xdr:row>2</xdr:row>
      <xdr:rowOff>76200</xdr:rowOff>
    </xdr:from>
    <xdr:to>
      <xdr:col>2</xdr:col>
      <xdr:colOff>5019675</xdr:colOff>
      <xdr:row>2</xdr:row>
      <xdr:rowOff>1219200</xdr:rowOff>
    </xdr:to>
    <xdr:grpSp>
      <xdr:nvGrpSpPr>
        <xdr:cNvPr id="10" name="Group 21"/>
        <xdr:cNvGrpSpPr>
          <a:grpSpLocks/>
        </xdr:cNvGrpSpPr>
      </xdr:nvGrpSpPr>
      <xdr:grpSpPr>
        <a:xfrm>
          <a:off x="2781300" y="742950"/>
          <a:ext cx="3848100" cy="1143000"/>
          <a:chOff x="293" y="78"/>
          <a:chExt cx="404" cy="120"/>
        </a:xfrm>
        <a:solidFill>
          <a:srgbClr val="FFFFFF"/>
        </a:solidFill>
      </xdr:grpSpPr>
      <xdr:sp>
        <xdr:nvSpPr>
          <xdr:cNvPr id="11" name="Text Box 11"/>
          <xdr:cNvSpPr txBox="1">
            <a:spLocks noChangeArrowheads="1"/>
          </xdr:cNvSpPr>
        </xdr:nvSpPr>
        <xdr:spPr>
          <a:xfrm>
            <a:off x="293" y="120"/>
            <a:ext cx="157"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atient preferences</a:t>
            </a:r>
            <a:r>
              <a:rPr lang="en-US" cap="none" sz="1400" b="0" i="0" u="none" baseline="0">
                <a:solidFill>
                  <a:srgbClr val="000000"/>
                </a:solidFill>
                <a:latin typeface="Arial"/>
                <a:ea typeface="Arial"/>
                <a:cs typeface="Arial"/>
              </a:rPr>
              <a:t> </a:t>
            </a:r>
          </a:p>
        </xdr:txBody>
      </xdr:sp>
      <xdr:sp>
        <xdr:nvSpPr>
          <xdr:cNvPr id="12" name="Text Box 13"/>
          <xdr:cNvSpPr txBox="1">
            <a:spLocks noChangeArrowheads="1"/>
          </xdr:cNvSpPr>
        </xdr:nvSpPr>
        <xdr:spPr>
          <a:xfrm>
            <a:off x="566" y="120"/>
            <a:ext cx="131" cy="28"/>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a:t>
            </a:r>
            <a:r>
              <a:rPr lang="en-US" cap="none" sz="1200" b="0" i="0" u="none" baseline="0">
                <a:solidFill>
                  <a:srgbClr val="000000"/>
                </a:solidFill>
                <a:latin typeface="Arial"/>
                <a:ea typeface="Arial"/>
                <a:cs typeface="Arial"/>
              </a:rPr>
              <a:t>olicy</a:t>
            </a:r>
            <a:r>
              <a:rPr lang="en-US" cap="none" sz="1200" b="0" i="0" u="none" baseline="0">
                <a:solidFill>
                  <a:srgbClr val="000000"/>
                </a:solidFill>
                <a:latin typeface="Arial"/>
                <a:ea typeface="Arial"/>
                <a:cs typeface="Arial"/>
              </a:rPr>
              <a:t> Issues </a:t>
            </a:r>
          </a:p>
        </xdr:txBody>
      </xdr:sp>
      <xdr:sp>
        <xdr:nvSpPr>
          <xdr:cNvPr id="13" name="Text Box 14"/>
          <xdr:cNvSpPr txBox="1">
            <a:spLocks noChangeArrowheads="1"/>
          </xdr:cNvSpPr>
        </xdr:nvSpPr>
        <xdr:spPr>
          <a:xfrm>
            <a:off x="410" y="170"/>
            <a:ext cx="173"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a:t>
            </a:r>
            <a:r>
              <a:rPr lang="en-US" cap="none" sz="1200" b="0" i="0" u="none" baseline="0">
                <a:solidFill>
                  <a:srgbClr val="000000"/>
                </a:solidFill>
                <a:latin typeface="Arial"/>
                <a:ea typeface="Arial"/>
                <a:cs typeface="Arial"/>
              </a:rPr>
              <a:t>linical considerations</a:t>
            </a:r>
            <a:r>
              <a:rPr lang="en-US" cap="none" sz="1400" b="0" i="0" u="none" baseline="0">
                <a:solidFill>
                  <a:srgbClr val="000000"/>
                </a:solidFill>
                <a:latin typeface="Arial"/>
                <a:ea typeface="Arial"/>
                <a:cs typeface="Arial"/>
              </a:rPr>
              <a:t> </a:t>
            </a:r>
          </a:p>
        </xdr:txBody>
      </xdr:sp>
      <xdr:grpSp>
        <xdr:nvGrpSpPr>
          <xdr:cNvPr id="14" name="Group 20"/>
          <xdr:cNvGrpSpPr>
            <a:grpSpLocks/>
          </xdr:cNvGrpSpPr>
        </xdr:nvGrpSpPr>
        <xdr:grpSpPr>
          <a:xfrm>
            <a:off x="381" y="86"/>
            <a:ext cx="231" cy="95"/>
            <a:chOff x="381" y="86"/>
            <a:chExt cx="231" cy="95"/>
          </a:xfrm>
          <a:solidFill>
            <a:srgbClr val="FFFFFF"/>
          </a:solidFill>
        </xdr:grpSpPr>
        <xdr:sp>
          <xdr:nvSpPr>
            <xdr:cNvPr id="15" name="Line 16"/>
            <xdr:cNvSpPr>
              <a:spLocks/>
            </xdr:cNvSpPr>
          </xdr:nvSpPr>
          <xdr:spPr>
            <a:xfrm>
              <a:off x="381" y="87"/>
              <a:ext cx="226" cy="94"/>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Line 17"/>
            <xdr:cNvSpPr>
              <a:spLocks/>
            </xdr:cNvSpPr>
          </xdr:nvSpPr>
          <xdr:spPr>
            <a:xfrm flipV="1">
              <a:off x="383" y="86"/>
              <a:ext cx="229" cy="95"/>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7" name="Text Box 12"/>
          <xdr:cNvSpPr txBox="1">
            <a:spLocks noChangeArrowheads="1"/>
          </xdr:cNvSpPr>
        </xdr:nvSpPr>
        <xdr:spPr>
          <a:xfrm>
            <a:off x="404" y="78"/>
            <a:ext cx="190" cy="28"/>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E</a:t>
            </a:r>
            <a:r>
              <a:rPr lang="en-US" cap="none" sz="1200" b="0" i="0" u="none" baseline="0">
                <a:solidFill>
                  <a:srgbClr val="000000"/>
                </a:solidFill>
                <a:latin typeface="Arial"/>
                <a:ea typeface="Arial"/>
                <a:cs typeface="Arial"/>
              </a:rPr>
              <a:t>pidemiologic evidence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5">
    <pageSetUpPr fitToPage="1"/>
  </sheetPr>
  <dimension ref="A1:O31"/>
  <sheetViews>
    <sheetView tabSelected="1" zoomScalePageLayoutView="0" workbookViewId="0" topLeftCell="A1">
      <selection activeCell="C10" sqref="C10:J10"/>
    </sheetView>
  </sheetViews>
  <sheetFormatPr defaultColWidth="9.140625" defaultRowHeight="12.75"/>
  <cols>
    <col min="1" max="1" width="1.421875" style="36" customWidth="1"/>
    <col min="2" max="2" width="10.7109375" style="20" customWidth="1"/>
    <col min="3" max="3" width="9.421875" style="36" customWidth="1"/>
    <col min="4" max="4" width="29.7109375" style="36" customWidth="1"/>
    <col min="5" max="5" width="5.421875" style="36" customWidth="1"/>
    <col min="6" max="6" width="26.421875" style="36" customWidth="1"/>
    <col min="7" max="7" width="5.421875" style="36" customWidth="1"/>
    <col min="8" max="8" width="20.8515625" style="36" customWidth="1"/>
    <col min="9" max="9" width="15.421875" style="36" customWidth="1"/>
    <col min="10" max="10" width="9.421875" style="36" customWidth="1"/>
    <col min="11" max="11" width="1.421875" style="36" customWidth="1"/>
    <col min="12" max="13" width="8.8515625" style="36" customWidth="1"/>
    <col min="14" max="16384" width="9.140625" style="36" customWidth="1"/>
  </cols>
  <sheetData>
    <row r="1" spans="1:10" s="64" customFormat="1" ht="24" customHeight="1">
      <c r="A1" s="65"/>
      <c r="B1" s="287" t="s">
        <v>70</v>
      </c>
      <c r="C1" s="288"/>
      <c r="D1" s="288"/>
      <c r="E1" s="288"/>
      <c r="F1" s="288"/>
      <c r="G1" s="288"/>
      <c r="H1" s="288"/>
      <c r="I1" s="288"/>
      <c r="J1" s="289"/>
    </row>
    <row r="2" spans="1:10" ht="24" customHeight="1">
      <c r="A2" s="69"/>
      <c r="B2" s="71"/>
      <c r="C2" s="71"/>
      <c r="D2" s="71"/>
      <c r="E2" s="71"/>
      <c r="F2" s="120" t="s">
        <v>21</v>
      </c>
      <c r="G2" s="71"/>
      <c r="H2" s="71"/>
      <c r="I2" s="71"/>
      <c r="J2" s="72"/>
    </row>
    <row r="3" spans="1:10" s="70" customFormat="1" ht="67.5" customHeight="1">
      <c r="A3" s="95"/>
      <c r="B3" s="96"/>
      <c r="C3" s="291" t="s">
        <v>45</v>
      </c>
      <c r="D3" s="292"/>
      <c r="E3" s="97"/>
      <c r="F3" s="98"/>
      <c r="G3" s="99"/>
      <c r="H3" s="100"/>
      <c r="I3" s="101" t="s">
        <v>81</v>
      </c>
      <c r="J3" s="102"/>
    </row>
    <row r="4" spans="1:10" s="79" customFormat="1" ht="13.5" customHeight="1">
      <c r="A4" s="103"/>
      <c r="B4" s="104"/>
      <c r="C4" s="105"/>
      <c r="D4" s="106" t="s">
        <v>51</v>
      </c>
      <c r="E4" s="107"/>
      <c r="F4" s="108"/>
      <c r="G4" s="105"/>
      <c r="H4" s="290"/>
      <c r="I4" s="290"/>
      <c r="J4" s="109"/>
    </row>
    <row r="5" spans="1:15" s="31" customFormat="1" ht="25.5" customHeight="1">
      <c r="A5" s="40"/>
      <c r="B5" s="294" t="s">
        <v>57</v>
      </c>
      <c r="C5" s="294"/>
      <c r="D5" s="41"/>
      <c r="E5" s="41"/>
      <c r="F5" s="41"/>
      <c r="G5" s="41"/>
      <c r="H5" s="41"/>
      <c r="I5" s="41"/>
      <c r="J5" s="42"/>
      <c r="L5" s="312" t="s">
        <v>129</v>
      </c>
      <c r="M5" s="313"/>
      <c r="N5" s="313"/>
      <c r="O5" s="314"/>
    </row>
    <row r="6" spans="1:15" s="31" customFormat="1" ht="36.75" customHeight="1">
      <c r="A6" s="272" t="s">
        <v>40</v>
      </c>
      <c r="B6" s="273"/>
      <c r="C6" s="274"/>
      <c r="D6" s="276" t="s">
        <v>5</v>
      </c>
      <c r="E6" s="275"/>
      <c r="F6" s="116" t="s">
        <v>58</v>
      </c>
      <c r="G6" s="295" t="s">
        <v>6</v>
      </c>
      <c r="H6" s="295"/>
      <c r="I6" s="295"/>
      <c r="J6" s="295"/>
      <c r="L6" s="315"/>
      <c r="M6" s="316"/>
      <c r="N6" s="316"/>
      <c r="O6" s="317"/>
    </row>
    <row r="7" spans="1:15" s="31" customFormat="1" ht="25.5" customHeight="1">
      <c r="A7" s="77"/>
      <c r="B7" s="326" t="s">
        <v>84</v>
      </c>
      <c r="C7" s="326"/>
      <c r="D7" s="78"/>
      <c r="E7" s="78"/>
      <c r="F7" s="78"/>
      <c r="G7" s="78"/>
      <c r="H7" s="78"/>
      <c r="I7" s="78"/>
      <c r="J7" s="115"/>
      <c r="L7" s="315"/>
      <c r="M7" s="316"/>
      <c r="N7" s="316"/>
      <c r="O7" s="317"/>
    </row>
    <row r="8" spans="1:15" s="37" customFormat="1" ht="162.75" customHeight="1" thickBot="1">
      <c r="A8" s="293" t="s">
        <v>156</v>
      </c>
      <c r="B8" s="293"/>
      <c r="C8" s="293"/>
      <c r="D8" s="293"/>
      <c r="E8" s="293"/>
      <c r="F8" s="293"/>
      <c r="G8" s="293"/>
      <c r="H8" s="293"/>
      <c r="I8" s="293"/>
      <c r="J8" s="293"/>
      <c r="L8" s="318"/>
      <c r="M8" s="319"/>
      <c r="N8" s="319"/>
      <c r="O8" s="320"/>
    </row>
    <row r="9" spans="1:10" s="31" customFormat="1" ht="25.5" customHeight="1">
      <c r="A9" s="327" t="s">
        <v>88</v>
      </c>
      <c r="B9" s="328"/>
      <c r="C9" s="328"/>
      <c r="D9" s="328"/>
      <c r="E9" s="328"/>
      <c r="F9" s="328"/>
      <c r="G9" s="54"/>
      <c r="H9" s="54"/>
      <c r="I9" s="54"/>
      <c r="J9" s="55"/>
    </row>
    <row r="10" spans="1:10" ht="42" customHeight="1">
      <c r="A10" s="309" t="s">
        <v>60</v>
      </c>
      <c r="B10" s="282"/>
      <c r="C10" s="299" t="s">
        <v>92</v>
      </c>
      <c r="D10" s="300"/>
      <c r="E10" s="300"/>
      <c r="F10" s="300"/>
      <c r="G10" s="300"/>
      <c r="H10" s="300"/>
      <c r="I10" s="300"/>
      <c r="J10" s="301"/>
    </row>
    <row r="11" spans="1:10" ht="42" customHeight="1">
      <c r="A11" s="309" t="s">
        <v>22</v>
      </c>
      <c r="B11" s="282"/>
      <c r="C11" s="302" t="s">
        <v>96</v>
      </c>
      <c r="D11" s="303"/>
      <c r="E11" s="303"/>
      <c r="F11" s="303"/>
      <c r="G11" s="303"/>
      <c r="H11" s="303"/>
      <c r="I11" s="303"/>
      <c r="J11" s="303"/>
    </row>
    <row r="12" spans="1:10" ht="42" customHeight="1">
      <c r="A12" s="332" t="s">
        <v>23</v>
      </c>
      <c r="B12" s="333"/>
      <c r="C12" s="334" t="s">
        <v>97</v>
      </c>
      <c r="D12" s="335"/>
      <c r="E12" s="335"/>
      <c r="F12" s="335"/>
      <c r="G12" s="335"/>
      <c r="H12" s="335"/>
      <c r="I12" s="335"/>
      <c r="J12" s="336"/>
    </row>
    <row r="13" spans="1:10" ht="42" customHeight="1">
      <c r="A13" s="45" t="s">
        <v>131</v>
      </c>
      <c r="B13" s="46"/>
      <c r="C13" s="334" t="s">
        <v>98</v>
      </c>
      <c r="D13" s="335"/>
      <c r="E13" s="335"/>
      <c r="F13" s="335"/>
      <c r="G13" s="335"/>
      <c r="H13" s="335"/>
      <c r="I13" s="335"/>
      <c r="J13" s="336"/>
    </row>
    <row r="14" spans="1:10" s="38" customFormat="1" ht="42" customHeight="1" thickBot="1">
      <c r="A14" s="47" t="s">
        <v>132</v>
      </c>
      <c r="B14" s="48"/>
      <c r="C14" s="329"/>
      <c r="D14" s="330"/>
      <c r="E14" s="330"/>
      <c r="F14" s="330"/>
      <c r="G14" s="330"/>
      <c r="H14" s="330"/>
      <c r="I14" s="330"/>
      <c r="J14" s="331"/>
    </row>
    <row r="15" spans="1:10" s="31" customFormat="1" ht="25.5" customHeight="1">
      <c r="A15" s="327" t="s">
        <v>17</v>
      </c>
      <c r="B15" s="328"/>
      <c r="C15" s="328"/>
      <c r="D15" s="328"/>
      <c r="E15" s="328"/>
      <c r="F15" s="328"/>
      <c r="G15" s="54"/>
      <c r="H15" s="54"/>
      <c r="I15" s="54"/>
      <c r="J15" s="55"/>
    </row>
    <row r="16" spans="1:10" s="31" customFormat="1" ht="25.5" customHeight="1">
      <c r="A16" s="40"/>
      <c r="B16" s="43" t="s">
        <v>93</v>
      </c>
      <c r="C16" s="43"/>
      <c r="D16" s="41"/>
      <c r="E16" s="41"/>
      <c r="F16" s="41"/>
      <c r="G16" s="41"/>
      <c r="H16" s="41"/>
      <c r="I16" s="41"/>
      <c r="J16" s="42"/>
    </row>
    <row r="17" spans="1:10" ht="25.5" customHeight="1">
      <c r="A17" s="321" t="s">
        <v>50</v>
      </c>
      <c r="B17" s="322"/>
      <c r="C17" s="323"/>
      <c r="D17" s="52" t="s">
        <v>87</v>
      </c>
      <c r="E17" s="51"/>
      <c r="F17" s="53" t="s">
        <v>82</v>
      </c>
      <c r="G17" s="81"/>
      <c r="H17" s="324" t="s">
        <v>83</v>
      </c>
      <c r="I17" s="325"/>
      <c r="J17" s="44"/>
    </row>
    <row r="18" spans="1:10" s="49" customFormat="1" ht="69.75" customHeight="1">
      <c r="A18" s="188" t="s">
        <v>50</v>
      </c>
      <c r="B18" s="281" t="s">
        <v>60</v>
      </c>
      <c r="C18" s="282"/>
      <c r="D18" s="253" t="s">
        <v>92</v>
      </c>
      <c r="E18" s="80" t="s">
        <v>55</v>
      </c>
      <c r="F18" s="249"/>
      <c r="G18" s="80" t="s">
        <v>55</v>
      </c>
      <c r="H18" s="310"/>
      <c r="I18" s="311"/>
      <c r="J18" s="80" t="s">
        <v>56</v>
      </c>
    </row>
    <row r="19" spans="1:10" s="49" customFormat="1" ht="22.5" customHeight="1">
      <c r="A19" s="188" t="s">
        <v>50</v>
      </c>
      <c r="B19" s="281" t="s">
        <v>22</v>
      </c>
      <c r="C19" s="282"/>
      <c r="D19" s="254" t="s">
        <v>99</v>
      </c>
      <c r="E19" s="80" t="s">
        <v>55</v>
      </c>
      <c r="F19" s="250"/>
      <c r="G19" s="80" t="s">
        <v>55</v>
      </c>
      <c r="H19" s="283"/>
      <c r="I19" s="284"/>
      <c r="J19" s="80" t="s">
        <v>56</v>
      </c>
    </row>
    <row r="20" spans="1:10" s="49" customFormat="1" ht="22.5" customHeight="1">
      <c r="A20" s="188" t="s">
        <v>50</v>
      </c>
      <c r="B20" s="281" t="s">
        <v>23</v>
      </c>
      <c r="C20" s="282"/>
      <c r="D20" s="250"/>
      <c r="E20" s="80" t="s">
        <v>55</v>
      </c>
      <c r="F20" s="250"/>
      <c r="G20" s="80" t="s">
        <v>55</v>
      </c>
      <c r="H20" s="283"/>
      <c r="I20" s="284"/>
      <c r="J20" s="80" t="s">
        <v>56</v>
      </c>
    </row>
    <row r="21" spans="1:10" s="49" customFormat="1" ht="22.5" customHeight="1">
      <c r="A21" s="188" t="s">
        <v>50</v>
      </c>
      <c r="B21" s="281" t="s">
        <v>131</v>
      </c>
      <c r="C21" s="282"/>
      <c r="D21" s="254" t="s">
        <v>100</v>
      </c>
      <c r="E21" s="80" t="s">
        <v>55</v>
      </c>
      <c r="F21" s="250"/>
      <c r="G21" s="80" t="s">
        <v>55</v>
      </c>
      <c r="H21" s="283"/>
      <c r="I21" s="284"/>
      <c r="J21" s="80" t="s">
        <v>56</v>
      </c>
    </row>
    <row r="22" spans="1:10" s="49" customFormat="1" ht="22.5" customHeight="1" thickBot="1">
      <c r="A22" s="188" t="s">
        <v>50</v>
      </c>
      <c r="B22" s="342" t="s">
        <v>91</v>
      </c>
      <c r="C22" s="343"/>
      <c r="D22" s="251"/>
      <c r="E22" s="143" t="s">
        <v>55</v>
      </c>
      <c r="F22" s="251"/>
      <c r="G22" s="143" t="s">
        <v>55</v>
      </c>
      <c r="H22" s="307"/>
      <c r="I22" s="308"/>
      <c r="J22" s="143" t="s">
        <v>56</v>
      </c>
    </row>
    <row r="23" spans="1:10" s="49" customFormat="1" ht="79.5" customHeight="1" thickBot="1">
      <c r="A23" s="189" t="s">
        <v>50</v>
      </c>
      <c r="B23" s="351" t="s">
        <v>106</v>
      </c>
      <c r="C23" s="352"/>
      <c r="D23" s="255" t="s">
        <v>101</v>
      </c>
      <c r="E23" s="150" t="s">
        <v>56</v>
      </c>
      <c r="F23" s="252"/>
      <c r="G23" s="150" t="s">
        <v>56</v>
      </c>
      <c r="H23" s="285"/>
      <c r="I23" s="286"/>
      <c r="J23" s="149"/>
    </row>
    <row r="24" spans="1:11" s="31" customFormat="1" ht="25.5" customHeight="1" thickBot="1">
      <c r="A24" s="344" t="s">
        <v>52</v>
      </c>
      <c r="B24" s="345"/>
      <c r="C24" s="345"/>
      <c r="D24" s="345"/>
      <c r="E24" s="345"/>
      <c r="F24" s="345"/>
      <c r="G24" s="345"/>
      <c r="H24" s="345"/>
      <c r="I24" s="345"/>
      <c r="J24" s="346"/>
      <c r="K24" s="151"/>
    </row>
    <row r="25" spans="1:10" ht="25.5" customHeight="1">
      <c r="A25" s="139"/>
      <c r="B25" s="340" t="s">
        <v>53</v>
      </c>
      <c r="C25" s="341"/>
      <c r="D25" s="138" t="s">
        <v>108</v>
      </c>
      <c r="E25" s="277" t="s">
        <v>109</v>
      </c>
      <c r="F25" s="278"/>
      <c r="G25" s="277" t="s">
        <v>47</v>
      </c>
      <c r="H25" s="278"/>
      <c r="I25" s="279"/>
      <c r="J25" s="280"/>
    </row>
    <row r="26" spans="1:10" ht="83.25" customHeight="1" thickBot="1">
      <c r="A26" s="144"/>
      <c r="B26" s="338" t="s">
        <v>54</v>
      </c>
      <c r="C26" s="339"/>
      <c r="D26" s="256">
        <v>9</v>
      </c>
      <c r="E26" s="353"/>
      <c r="F26" s="350"/>
      <c r="G26" s="349"/>
      <c r="H26" s="350"/>
      <c r="I26" s="347"/>
      <c r="J26" s="348"/>
    </row>
    <row r="27" spans="1:10" s="31" customFormat="1" ht="25.5" customHeight="1">
      <c r="A27" s="40"/>
      <c r="B27" s="337" t="s">
        <v>86</v>
      </c>
      <c r="C27" s="337"/>
      <c r="D27" s="41"/>
      <c r="E27" s="41"/>
      <c r="F27" s="41"/>
      <c r="G27" s="41"/>
      <c r="H27" s="41"/>
      <c r="I27" s="41"/>
      <c r="J27" s="42"/>
    </row>
    <row r="28" spans="1:10" ht="70.5" customHeight="1">
      <c r="A28" s="304" t="s">
        <v>102</v>
      </c>
      <c r="B28" s="305"/>
      <c r="C28" s="305"/>
      <c r="D28" s="305"/>
      <c r="E28" s="305"/>
      <c r="F28" s="305"/>
      <c r="G28" s="305"/>
      <c r="H28" s="305"/>
      <c r="I28" s="305"/>
      <c r="J28" s="306"/>
    </row>
    <row r="29" spans="1:10" s="31" customFormat="1" ht="25.5" customHeight="1">
      <c r="A29" s="40"/>
      <c r="B29" s="43" t="s">
        <v>41</v>
      </c>
      <c r="C29" s="43"/>
      <c r="D29" s="41"/>
      <c r="E29" s="41"/>
      <c r="F29" s="41"/>
      <c r="G29" s="41"/>
      <c r="H29" s="41"/>
      <c r="I29" s="41"/>
      <c r="J29" s="42"/>
    </row>
    <row r="30" spans="1:10" ht="82.5" customHeight="1" thickBot="1">
      <c r="A30" s="296" t="s">
        <v>141</v>
      </c>
      <c r="B30" s="297"/>
      <c r="C30" s="297"/>
      <c r="D30" s="297"/>
      <c r="E30" s="297"/>
      <c r="F30" s="297"/>
      <c r="G30" s="297"/>
      <c r="H30" s="297"/>
      <c r="I30" s="297"/>
      <c r="J30" s="298"/>
    </row>
    <row r="31" spans="1:10" ht="12.75">
      <c r="A31" s="271" t="s">
        <v>75</v>
      </c>
      <c r="B31" s="271"/>
      <c r="C31" s="271"/>
      <c r="D31" s="271"/>
      <c r="E31" s="271"/>
      <c r="F31" s="271"/>
      <c r="G31" s="271"/>
      <c r="H31" s="271"/>
      <c r="I31" s="271"/>
      <c r="J31" s="271"/>
    </row>
  </sheetData>
  <sheetProtection sheet="1" objects="1" scenarios="1" selectLockedCells="1"/>
  <mergeCells count="47">
    <mergeCell ref="C12:J12"/>
    <mergeCell ref="B27:C27"/>
    <mergeCell ref="B26:C26"/>
    <mergeCell ref="B25:C25"/>
    <mergeCell ref="B22:C22"/>
    <mergeCell ref="A24:J24"/>
    <mergeCell ref="I26:J26"/>
    <mergeCell ref="G26:H26"/>
    <mergeCell ref="B23:C23"/>
    <mergeCell ref="E26:F26"/>
    <mergeCell ref="L5:O8"/>
    <mergeCell ref="A17:C17"/>
    <mergeCell ref="A11:B11"/>
    <mergeCell ref="H17:I17"/>
    <mergeCell ref="B7:C7"/>
    <mergeCell ref="A9:F9"/>
    <mergeCell ref="A15:F15"/>
    <mergeCell ref="C14:J14"/>
    <mergeCell ref="A12:B12"/>
    <mergeCell ref="C13:J13"/>
    <mergeCell ref="A31:J31"/>
    <mergeCell ref="A30:J30"/>
    <mergeCell ref="C10:J10"/>
    <mergeCell ref="C11:J11"/>
    <mergeCell ref="H21:I21"/>
    <mergeCell ref="A28:J28"/>
    <mergeCell ref="H22:I22"/>
    <mergeCell ref="B21:C21"/>
    <mergeCell ref="A10:B10"/>
    <mergeCell ref="H18:I18"/>
    <mergeCell ref="B1:J1"/>
    <mergeCell ref="H4:I4"/>
    <mergeCell ref="C3:D3"/>
    <mergeCell ref="A8:J8"/>
    <mergeCell ref="B5:C5"/>
    <mergeCell ref="G6:J6"/>
    <mergeCell ref="D6:E6"/>
    <mergeCell ref="A6:C6"/>
    <mergeCell ref="G25:H25"/>
    <mergeCell ref="I25:J25"/>
    <mergeCell ref="E25:F25"/>
    <mergeCell ref="B18:C18"/>
    <mergeCell ref="H20:I20"/>
    <mergeCell ref="H23:I23"/>
    <mergeCell ref="B19:C19"/>
    <mergeCell ref="H19:I19"/>
    <mergeCell ref="B20:C20"/>
  </mergeCells>
  <conditionalFormatting sqref="D6:E6">
    <cfRule type="colorScale" priority="15" dxfId="11">
      <colorScale>
        <cfvo type="min" val="0"/>
        <cfvo type="max"/>
        <color rgb="FFFF7128"/>
        <color rgb="FFFFEF9C"/>
      </colorScale>
    </cfRule>
    <cfRule type="colorScale" priority="12" dxfId="11">
      <colorScale>
        <cfvo type="min" val="0"/>
        <cfvo type="max"/>
        <color rgb="FF63BE7B"/>
        <color rgb="FFFFEF9C"/>
      </colorScale>
    </cfRule>
    <cfRule type="colorScale" priority="13" dxfId="11">
      <colorScale>
        <cfvo type="min" val="0"/>
        <cfvo type="percentile" val="50"/>
        <cfvo type="max"/>
        <color rgb="FFF8696B"/>
        <color rgb="FFFFEB84"/>
        <color rgb="FF63BE7B"/>
      </colorScale>
    </cfRule>
    <cfRule type="colorScale" priority="11" dxfId="11">
      <colorScale>
        <cfvo type="min" val="0"/>
        <cfvo type="max"/>
        <color rgb="FFFF7128"/>
        <color rgb="FFFFEF9C"/>
      </colorScale>
    </cfRule>
    <cfRule type="colorScale" priority="6" dxfId="11">
      <colorScale>
        <cfvo type="min" val="0"/>
        <cfvo type="max"/>
        <color rgb="FFFF7128"/>
        <color rgb="FFFFEF9C"/>
      </colorScale>
    </cfRule>
  </conditionalFormatting>
  <conditionalFormatting sqref="G6:J6">
    <cfRule type="colorScale" priority="10" dxfId="11">
      <colorScale>
        <cfvo type="min" val="0"/>
        <cfvo type="percentile" val="50"/>
        <cfvo type="max"/>
        <color rgb="FF63BE7B"/>
        <color rgb="FFFFEB84"/>
        <color rgb="FFF8696B"/>
      </colorScale>
    </cfRule>
    <cfRule type="colorScale" priority="9" dxfId="11">
      <colorScale>
        <cfvo type="min" val="0"/>
        <cfvo type="max"/>
        <color rgb="FFFF7128"/>
        <color rgb="FFFFEF9C"/>
      </colorScale>
    </cfRule>
  </conditionalFormatting>
  <conditionalFormatting sqref="C10:J14">
    <cfRule type="colorScale" priority="8" dxfId="11">
      <colorScale>
        <cfvo type="min" val="0"/>
        <cfvo type="max"/>
        <color rgb="FFFF7128"/>
        <color rgb="FFFFEF9C"/>
      </colorScale>
    </cfRule>
  </conditionalFormatting>
  <conditionalFormatting sqref="C11:J11">
    <cfRule type="colorScale" priority="7" dxfId="11">
      <colorScale>
        <cfvo type="min" val="0"/>
        <cfvo type="max"/>
        <color rgb="FFFF7128"/>
        <color rgb="FFFFEF9C"/>
      </colorScale>
    </cfRule>
  </conditionalFormatting>
  <conditionalFormatting sqref="C10:J10">
    <cfRule type="colorScale" priority="5" dxfId="11">
      <colorScale>
        <cfvo type="min" val="0"/>
        <cfvo type="max"/>
        <color rgb="FFFF7128"/>
        <color rgb="FFFFEF9C"/>
      </colorScale>
    </cfRule>
  </conditionalFormatting>
  <conditionalFormatting sqref="C11:J11">
    <cfRule type="colorScale" priority="4" dxfId="11">
      <colorScale>
        <cfvo type="min" val="0"/>
        <cfvo type="max"/>
        <color rgb="FFFF7128"/>
        <color rgb="FFFFEF9C"/>
      </colorScale>
    </cfRule>
  </conditionalFormatting>
  <conditionalFormatting sqref="C11:J11">
    <cfRule type="colorScale" priority="3" dxfId="11">
      <colorScale>
        <cfvo type="min" val="0"/>
        <cfvo type="max"/>
        <color rgb="FFFF7128"/>
        <color rgb="FFFFEF9C"/>
      </colorScale>
    </cfRule>
  </conditionalFormatting>
  <conditionalFormatting sqref="C12:J12">
    <cfRule type="colorScale" priority="2" dxfId="11">
      <colorScale>
        <cfvo type="min" val="0"/>
        <cfvo type="max"/>
        <color rgb="FFFF7128"/>
        <color rgb="FFFFEF9C"/>
      </colorScale>
    </cfRule>
  </conditionalFormatting>
  <conditionalFormatting sqref="C13:J13">
    <cfRule type="colorScale" priority="1" dxfId="11">
      <colorScale>
        <cfvo type="min" val="0"/>
        <cfvo type="max"/>
        <color rgb="FFFF7128"/>
        <color rgb="FFFFEF9C"/>
      </colorScale>
    </cfRule>
  </conditionalFormatting>
  <dataValidations count="26">
    <dataValidation allowBlank="1" showInputMessage="1" showErrorMessage="1" promptTitle="Search terms" prompt="Write in your key search terms for at least participant population, exposure and comparison.  Outcomes and time-frames may not be so useful for searching.&#10;Include relevant synonyms under each heading.&#10; " sqref="B19:B22 C22"/>
    <dataValidation allowBlank="1" showInputMessage="1" showErrorMessage="1" promptTitle="PECO terms" prompt="consider terms in each of the PECO categories, Time is not typically used as a search term.  Consider truncating each word and adding an '*' e.g. child* rather than children" sqref="B16"/>
    <dataValidation allowBlank="1" showInputMessage="1" showErrorMessage="1" promptTitle="Other databases" sqref="G25:H25"/>
    <dataValidation allowBlank="1" showErrorMessage="1" promptTitle="PECO terms" prompt="consider terms in each of the PECO categories, Time is not typically used as a search term.  Consider truncating each word and adding an '*' e.g. child* rather than children" sqref="A15:F15"/>
    <dataValidation allowBlank="1" showInputMessage="1" showErrorMessage="1" promptTitle="Cat Maker's name and date" prompt="Enter your name - i.e the name of the person making this form and the date you made the CAT " sqref="D6:E6"/>
    <dataValidation allowBlank="1" showInputMessage="1" showErrorMessage="1" promptTitle="Catmaker's Email Address" prompt="We encourage sharing of CATS.  An email address will facilitate feedback. " sqref="G6:J6"/>
    <dataValidation allowBlank="1" showInputMessage="1" showErrorMessage="1" promptTitle="Scenario" prompt="What situation was it that led you to seek an answer from the literature?  In what setting?  What patient experience are you interested in?" sqref="A8:J8"/>
    <dataValidation allowBlank="1" showInputMessage="1" showErrorMessage="1" promptTitle="Participant Population " prompt="Who are the person(s) in your scenario?  How would you describe them in terms of medical condition, age, sex etc?" sqref="C10:J10"/>
    <dataValidation allowBlank="1" showInputMessage="1" showErrorMessage="1" promptTitle="Exposure " prompt="Only appropriate if your clinical question is about patient experience of a treatment or event " sqref="C11:J11"/>
    <dataValidation allowBlank="1" showInputMessage="1" showErrorMessage="1" promptTitle="Comparison " prompt="Not usually relevant to a question about human experience" sqref="C12:J12"/>
    <dataValidation allowBlank="1" showInputMessage="1" showErrorMessage="1" promptTitle="Outcomes" prompt="What outcome(s) important for your scenario?  Eg. Coping with an experience" sqref="C13:J13"/>
    <dataValidation allowBlank="1" showInputMessage="1" showErrorMessage="1" promptTitle="Time" prompt="Probably not appropriate for a qualitative question" sqref="C14:J14"/>
    <dataValidation allowBlank="1" showInputMessage="1" showErrorMessage="1" promptTitle="Primary Search Term " prompt="Write in your key search terms for at least participant population, exposure and outcomes.  Comparison and time-frames may not be so useful for searching.  Include relevant synonyms under each heading" sqref="D18 D20"/>
    <dataValidation allowBlank="1" showInputMessage="1" showErrorMessage="1" promptTitle="Synonym 1" prompt="Write in your key search terms for at least participant population, exposure and outcomes.  Comparison and time-frames may not be so useful for searching. Include relevant synonyms under each heading " sqref="F18"/>
    <dataValidation allowBlank="1" showInputMessage="1" showErrorMessage="1" promptTitle="Synonym 2" prompt="Write in your key search terms for at least participant population, exposure and outcomes.  Comparison and time-frames may not be so useful for searching.  Include relevant synonyms under each heading " sqref="H18:I21"/>
    <dataValidation allowBlank="1" showInputMessage="1" showErrorMessage="1" promptTitle="Primary Search Term " prompt="Write in your key search terms for at least participant population, exposure and outcomes.  Comparison and time-frames may not be so useful for searching.  Include relevant synonyms under each heading " sqref="D19 D21:D22"/>
    <dataValidation allowBlank="1" showInputMessage="1" showErrorMessage="1" promptTitle="Synonym 1" prompt="Write in your key search terms for at least participant population, exposure and outcomes.  Comparison and time-frames may not be so useful for searching.  Include relevant synonyms under each heading " sqref="F19 F21"/>
    <dataValidation allowBlank="1" showInputMessage="1" showErrorMessage="1" promptTitle="Synonym 1" prompt="Write in your key search terms for at least participant population, exposure and outcomes.  Comparison and time-frames may not be so useful for searching.  include relevant synonyms under each heading " sqref="F20"/>
    <dataValidation allowBlank="1" showInputMessage="1" showErrorMessage="1" promptTitle="Synonym 1" prompt="Write in your key serach terms for at least participant population, exposure and outcomes.  Coparison and time-frames may not be so useful for searching.  Include relevant synonyms under each heading " sqref="F22"/>
    <dataValidation allowBlank="1" showInputMessage="1" showErrorMessage="1" promptTitle="Synonym 2" prompt="Write in your key serch terms for at least participant population, exposure and outcomes.  Comparison and time-frames may not be so useful for searching.  Include relevant synonyms under each heading " sqref="H22:I22"/>
    <dataValidation allowBlank="1" showInputMessage="1" showErrorMessage="1" promptTitle="Filters and Limits " prompt="PubMed clinical queries has filters (eg study type) that can be used to help focus your search.  Medline uses limits (eg age, English language, years, type of study)" sqref="D23 F23"/>
    <dataValidation allowBlank="1" showInputMessage="1" showErrorMessage="1" promptTitle="Filters and Limits" prompt="PubMed clinical queries has filters (eg study type) that can be used to help focus your search. Medline uses limits (eg age, English language, years, type of study)" sqref="H23:I23"/>
    <dataValidation allowBlank="1" showInputMessage="1" showErrorMessage="1" promptTitle="Number of Hits " prompt="Number of publications (hits) from overall best search strategy for CINAHL " sqref="D26"/>
    <dataValidation allowBlank="1" showInputMessage="1" showErrorMessage="1" promptTitle="Number of Hits " prompt="Search PubMed or Ovid Medline.  Enter the name and number of publications (hits) from overall best search strategy for each database you have used " sqref="G26:H26"/>
    <dataValidation allowBlank="1" showInputMessage="1" showErrorMessage="1" promptTitle="Evidence Selected " prompt="Enter the full citation of the publication you have selected to evaluate using appropriate referencing convention " sqref="A28:J28"/>
    <dataValidation allowBlank="1" showInputMessage="1" showErrorMessage="1" promptTitle="Justification for selection " prompt="What is your reason for choosing this study above the others located in your search?" sqref="A30:J30"/>
  </dataValidations>
  <hyperlinks>
    <hyperlink ref="D4" r:id="rId1" display="www.epiq.co.nz"/>
  </hyperlinks>
  <printOptions horizontalCentered="1"/>
  <pageMargins left="0.5118110236220472" right="0.4330708661417323" top="0.56" bottom="0.5905511811023623" header="0.34" footer="0.3937007874015748"/>
  <pageSetup fitToHeight="1" fitToWidth="1" horizontalDpi="600" verticalDpi="600" orientation="portrait" paperSize="9" scale="61"/>
  <headerFooter alignWithMargins="0">
    <oddFooter xml:space="preserve">&amp;L&amp;8&amp;F, &amp;A
&amp;D&amp;R&amp;8Downloadable from  www.epiq.co.nz
Copyright © 2004 Rod Jackson, University of Auckland </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1">
    <pageSetUpPr fitToPage="1"/>
  </sheetPr>
  <dimension ref="A1:AB72"/>
  <sheetViews>
    <sheetView showGridLines="0" zoomScalePageLayoutView="0" workbookViewId="0" topLeftCell="A4">
      <selection activeCell="B16" sqref="B16"/>
    </sheetView>
  </sheetViews>
  <sheetFormatPr defaultColWidth="11.140625" defaultRowHeight="12.75"/>
  <cols>
    <col min="1" max="1" width="4.28125" style="1" customWidth="1"/>
    <col min="2" max="2" width="10.140625" style="1" customWidth="1"/>
    <col min="3" max="3" width="12.421875" style="1" customWidth="1"/>
    <col min="4" max="4" width="9.421875" style="1" customWidth="1"/>
    <col min="5" max="5" width="6.421875" style="1" customWidth="1"/>
    <col min="6" max="6" width="9.421875" style="1" customWidth="1"/>
    <col min="7" max="7" width="25.421875" style="1" customWidth="1"/>
    <col min="8" max="11" width="11.140625" style="1" hidden="1" customWidth="1"/>
    <col min="12" max="13" width="10.421875" style="1" customWidth="1"/>
    <col min="14" max="14" width="10.8515625" style="1" customWidth="1"/>
    <col min="15" max="16" width="11.140625" style="1" customWidth="1"/>
    <col min="17" max="17" width="9.00390625" style="1" customWidth="1"/>
    <col min="18" max="18" width="5.28125" style="1" hidden="1" customWidth="1"/>
    <col min="19" max="19" width="11.140625" style="1" hidden="1" customWidth="1"/>
    <col min="20" max="20" width="11.8515625" style="1" customWidth="1"/>
    <col min="21" max="21" width="5.00390625" style="1" customWidth="1"/>
    <col min="22" max="16384" width="11.140625" style="1" customWidth="1"/>
  </cols>
  <sheetData>
    <row r="1" spans="1:20" ht="18.75" customHeight="1">
      <c r="A1" s="73"/>
      <c r="B1" s="74"/>
      <c r="C1" s="74"/>
      <c r="D1" s="74"/>
      <c r="E1" s="74"/>
      <c r="F1" s="74"/>
      <c r="G1" s="171" t="str">
        <f>Page1!F2</f>
        <v>QUALITATIVE STUDIES</v>
      </c>
      <c r="H1" s="74"/>
      <c r="I1" s="74"/>
      <c r="J1" s="119" t="str">
        <f>Page1!F2</f>
        <v>QUALITATIVE STUDIES</v>
      </c>
      <c r="K1" s="74"/>
      <c r="L1" s="171"/>
      <c r="M1" s="74"/>
      <c r="N1" s="74"/>
      <c r="O1" s="74"/>
      <c r="P1" s="74"/>
      <c r="Q1" s="74"/>
      <c r="R1" s="74"/>
      <c r="S1" s="74"/>
      <c r="T1" s="75"/>
    </row>
    <row r="2" spans="1:28" ht="18.75" customHeight="1">
      <c r="A2" s="61" t="s">
        <v>90</v>
      </c>
      <c r="B2" s="56"/>
      <c r="C2" s="56"/>
      <c r="D2" s="56"/>
      <c r="E2" s="56"/>
      <c r="F2" s="56"/>
      <c r="G2" s="56"/>
      <c r="H2" s="56"/>
      <c r="I2" s="56"/>
      <c r="J2" s="56"/>
      <c r="K2" s="56"/>
      <c r="L2" s="56"/>
      <c r="M2" s="56"/>
      <c r="N2" s="56"/>
      <c r="O2" s="56"/>
      <c r="P2" s="56"/>
      <c r="Q2" s="56"/>
      <c r="R2" s="56"/>
      <c r="S2" s="56"/>
      <c r="T2" s="57"/>
      <c r="U2" s="7"/>
      <c r="V2" s="26"/>
      <c r="W2" s="26"/>
      <c r="X2" s="26"/>
      <c r="Y2" s="26"/>
      <c r="Z2" s="26"/>
      <c r="AA2" s="26"/>
      <c r="AB2" s="26"/>
    </row>
    <row r="3" spans="1:28" ht="18.75" customHeight="1">
      <c r="A3" s="58"/>
      <c r="B3" s="59"/>
      <c r="C3" s="59"/>
      <c r="D3" s="59"/>
      <c r="E3" s="59"/>
      <c r="F3" s="59"/>
      <c r="G3" s="59"/>
      <c r="H3" s="59"/>
      <c r="I3" s="59"/>
      <c r="J3" s="59"/>
      <c r="K3" s="59"/>
      <c r="L3" s="59"/>
      <c r="M3" s="59"/>
      <c r="N3" s="59"/>
      <c r="O3" s="59"/>
      <c r="P3" s="59"/>
      <c r="Q3" s="59"/>
      <c r="R3" s="59"/>
      <c r="S3" s="59"/>
      <c r="T3" s="60"/>
      <c r="U3" s="7"/>
      <c r="V3" s="26"/>
      <c r="W3" s="26"/>
      <c r="X3" s="26"/>
      <c r="Y3" s="26"/>
      <c r="Z3" s="26"/>
      <c r="AA3" s="26"/>
      <c r="AB3" s="26"/>
    </row>
    <row r="4" spans="1:28" s="31" customFormat="1" ht="27" customHeight="1" thickBot="1">
      <c r="A4" s="411" t="s">
        <v>19</v>
      </c>
      <c r="B4" s="412"/>
      <c r="C4" s="354"/>
      <c r="D4" s="355"/>
      <c r="E4" s="356"/>
      <c r="F4" s="175" t="s">
        <v>133</v>
      </c>
      <c r="G4" s="355"/>
      <c r="H4" s="355"/>
      <c r="I4" s="355"/>
      <c r="J4" s="355"/>
      <c r="K4" s="355"/>
      <c r="L4" s="356"/>
      <c r="M4" s="176" t="s">
        <v>79</v>
      </c>
      <c r="N4" s="354"/>
      <c r="O4" s="355"/>
      <c r="P4" s="355"/>
      <c r="Q4" s="355"/>
      <c r="R4" s="355"/>
      <c r="S4" s="355"/>
      <c r="T4" s="356"/>
      <c r="U4" s="30"/>
      <c r="V4" s="26"/>
      <c r="W4" s="26"/>
      <c r="X4" s="26"/>
      <c r="Y4" s="26"/>
      <c r="Z4" s="26"/>
      <c r="AA4" s="26"/>
      <c r="AB4" s="26"/>
    </row>
    <row r="5" spans="1:28" ht="17.25" customHeight="1">
      <c r="A5" s="414" t="s">
        <v>85</v>
      </c>
      <c r="B5" s="92"/>
      <c r="D5" s="20" t="s">
        <v>44</v>
      </c>
      <c r="F5" s="398" t="s">
        <v>4</v>
      </c>
      <c r="G5" s="399"/>
      <c r="H5" s="14"/>
      <c r="I5" s="14"/>
      <c r="J5" s="25"/>
      <c r="K5" s="25"/>
      <c r="L5" s="402" t="s">
        <v>142</v>
      </c>
      <c r="M5" s="403"/>
      <c r="N5" s="403"/>
      <c r="O5" s="403"/>
      <c r="P5" s="403"/>
      <c r="Q5" s="403"/>
      <c r="R5" s="403"/>
      <c r="S5" s="403"/>
      <c r="T5" s="404"/>
      <c r="U5" s="7"/>
      <c r="V5" s="26"/>
      <c r="W5" s="26"/>
      <c r="X5" s="26"/>
      <c r="Y5" s="26"/>
      <c r="Z5" s="26"/>
      <c r="AA5" s="26"/>
      <c r="AB5" s="26"/>
    </row>
    <row r="6" spans="1:28" ht="20.25" customHeight="1">
      <c r="A6" s="416"/>
      <c r="B6" s="93"/>
      <c r="C6" s="174"/>
      <c r="E6" s="26"/>
      <c r="F6" s="398"/>
      <c r="G6" s="399"/>
      <c r="I6" s="26"/>
      <c r="J6" s="26"/>
      <c r="L6" s="405"/>
      <c r="M6" s="406"/>
      <c r="N6" s="406"/>
      <c r="O6" s="406"/>
      <c r="P6" s="406"/>
      <c r="Q6" s="406"/>
      <c r="R6" s="406"/>
      <c r="S6" s="406"/>
      <c r="T6" s="407"/>
      <c r="U6" s="7"/>
      <c r="V6" s="26"/>
      <c r="W6" s="26"/>
      <c r="X6" s="26"/>
      <c r="Y6" s="26"/>
      <c r="Z6" s="26"/>
      <c r="AA6" s="26"/>
      <c r="AB6" s="26"/>
    </row>
    <row r="7" spans="1:28" ht="21" customHeight="1">
      <c r="A7" s="416"/>
      <c r="B7" s="93"/>
      <c r="C7" s="20"/>
      <c r="D7" s="20"/>
      <c r="E7" s="158"/>
      <c r="F7" s="400"/>
      <c r="G7" s="401"/>
      <c r="L7" s="408"/>
      <c r="M7" s="409"/>
      <c r="N7" s="409"/>
      <c r="O7" s="409"/>
      <c r="P7" s="409"/>
      <c r="Q7" s="409"/>
      <c r="R7" s="409"/>
      <c r="S7" s="409"/>
      <c r="T7" s="410"/>
      <c r="U7" s="7"/>
      <c r="V7" s="26"/>
      <c r="W7" s="26"/>
      <c r="X7" s="26"/>
      <c r="Y7" s="26"/>
      <c r="Z7" s="26"/>
      <c r="AA7" s="26"/>
      <c r="AB7" s="26"/>
    </row>
    <row r="8" spans="1:28" ht="12.75" customHeight="1" thickBot="1">
      <c r="A8" s="416"/>
      <c r="B8" s="93"/>
      <c r="C8" s="421"/>
      <c r="D8" s="421"/>
      <c r="E8" s="158"/>
      <c r="F8" s="429" t="s">
        <v>48</v>
      </c>
      <c r="G8" s="430"/>
      <c r="I8" s="3"/>
      <c r="L8" s="463" t="s">
        <v>143</v>
      </c>
      <c r="M8" s="464"/>
      <c r="N8" s="464"/>
      <c r="O8" s="464"/>
      <c r="P8" s="464"/>
      <c r="Q8" s="464"/>
      <c r="R8" s="464"/>
      <c r="S8" s="464"/>
      <c r="T8" s="465"/>
      <c r="U8" s="7"/>
      <c r="Y8" s="26"/>
      <c r="Z8" s="26"/>
      <c r="AA8" s="26"/>
      <c r="AB8" s="26"/>
    </row>
    <row r="9" spans="1:28" ht="12.75" customHeight="1">
      <c r="A9" s="416"/>
      <c r="B9" s="94"/>
      <c r="C9" s="428"/>
      <c r="D9" s="428"/>
      <c r="E9" s="158"/>
      <c r="F9" s="431"/>
      <c r="G9" s="432"/>
      <c r="L9" s="391"/>
      <c r="M9" s="466"/>
      <c r="N9" s="466"/>
      <c r="O9" s="466"/>
      <c r="P9" s="466"/>
      <c r="Q9" s="466"/>
      <c r="R9" s="466"/>
      <c r="S9" s="466"/>
      <c r="T9" s="390"/>
      <c r="U9" s="2"/>
      <c r="V9" s="110" t="s">
        <v>20</v>
      </c>
      <c r="W9" s="111"/>
      <c r="X9" s="112"/>
      <c r="Y9" s="26"/>
      <c r="Z9" s="26"/>
      <c r="AA9" s="26"/>
      <c r="AB9" s="26"/>
    </row>
    <row r="10" spans="1:28" ht="44.25" customHeight="1">
      <c r="A10" s="416"/>
      <c r="B10" s="93"/>
      <c r="C10" s="421"/>
      <c r="D10" s="421"/>
      <c r="E10" s="158"/>
      <c r="F10" s="431"/>
      <c r="G10" s="432"/>
      <c r="J10" s="3"/>
      <c r="L10" s="391"/>
      <c r="M10" s="466"/>
      <c r="N10" s="466"/>
      <c r="O10" s="466"/>
      <c r="P10" s="466"/>
      <c r="Q10" s="466"/>
      <c r="R10" s="466"/>
      <c r="S10" s="466"/>
      <c r="T10" s="390"/>
      <c r="U10" s="2"/>
      <c r="V10" s="357" t="s">
        <v>134</v>
      </c>
      <c r="W10" s="358"/>
      <c r="X10" s="359"/>
      <c r="Y10" s="26"/>
      <c r="Z10" s="26"/>
      <c r="AA10" s="26"/>
      <c r="AB10" s="26"/>
    </row>
    <row r="11" spans="1:28" ht="26.25" customHeight="1" thickBot="1">
      <c r="A11" s="416"/>
      <c r="B11" s="94"/>
      <c r="C11" s="421" t="s">
        <v>107</v>
      </c>
      <c r="D11" s="422"/>
      <c r="E11" s="159"/>
      <c r="F11" s="431"/>
      <c r="G11" s="432"/>
      <c r="H11" s="7"/>
      <c r="J11" s="3"/>
      <c r="L11" s="391"/>
      <c r="M11" s="466"/>
      <c r="N11" s="466"/>
      <c r="O11" s="466"/>
      <c r="P11" s="466"/>
      <c r="Q11" s="466"/>
      <c r="R11" s="466"/>
      <c r="S11" s="466"/>
      <c r="T11" s="390"/>
      <c r="U11" s="2"/>
      <c r="V11" s="360"/>
      <c r="W11" s="361"/>
      <c r="X11" s="362"/>
      <c r="Y11" s="26"/>
      <c r="Z11" s="26"/>
      <c r="AA11" s="26"/>
      <c r="AB11" s="26"/>
    </row>
    <row r="12" spans="1:28" ht="17.25" customHeight="1">
      <c r="A12" s="416"/>
      <c r="B12" s="94"/>
      <c r="C12" s="428"/>
      <c r="D12" s="428"/>
      <c r="E12" s="158"/>
      <c r="F12" s="433"/>
      <c r="G12" s="434"/>
      <c r="L12" s="392"/>
      <c r="M12" s="393"/>
      <c r="N12" s="393"/>
      <c r="O12" s="393"/>
      <c r="P12" s="393"/>
      <c r="Q12" s="393"/>
      <c r="R12" s="393"/>
      <c r="S12" s="393"/>
      <c r="T12" s="394"/>
      <c r="U12" s="26"/>
      <c r="V12" s="26"/>
      <c r="W12" s="26"/>
      <c r="X12" s="26"/>
      <c r="Y12" s="26"/>
      <c r="Z12" s="26"/>
      <c r="AA12" s="26"/>
      <c r="AB12" s="26"/>
    </row>
    <row r="13" spans="1:28" ht="38.25" customHeight="1">
      <c r="A13" s="416"/>
      <c r="B13" s="142"/>
      <c r="C13" s="142"/>
      <c r="D13" s="142"/>
      <c r="E13" s="36"/>
      <c r="F13" s="418" t="s">
        <v>13</v>
      </c>
      <c r="G13" s="419"/>
      <c r="L13" s="304" t="s">
        <v>144</v>
      </c>
      <c r="M13" s="479"/>
      <c r="N13" s="479"/>
      <c r="O13" s="479"/>
      <c r="P13" s="479"/>
      <c r="Q13" s="479"/>
      <c r="R13" s="479"/>
      <c r="S13" s="479"/>
      <c r="T13" s="480"/>
      <c r="U13" s="26"/>
      <c r="V13" s="26"/>
      <c r="W13" s="26"/>
      <c r="X13" s="26"/>
      <c r="Y13" s="26"/>
      <c r="Z13" s="26"/>
      <c r="AA13" s="26"/>
      <c r="AB13" s="26"/>
    </row>
    <row r="14" spans="1:25" ht="12.75" customHeight="1">
      <c r="A14" s="416"/>
      <c r="B14" s="4"/>
      <c r="C14" s="420"/>
      <c r="D14" s="420"/>
      <c r="F14" s="380" t="s">
        <v>24</v>
      </c>
      <c r="G14" s="381"/>
      <c r="L14" s="467" t="s">
        <v>119</v>
      </c>
      <c r="M14" s="481"/>
      <c r="N14" s="481"/>
      <c r="O14" s="481"/>
      <c r="P14" s="481"/>
      <c r="Q14" s="481"/>
      <c r="R14" s="481"/>
      <c r="S14" s="481"/>
      <c r="T14" s="482"/>
      <c r="U14" s="26"/>
      <c r="V14" s="26"/>
      <c r="W14" s="26"/>
      <c r="X14" s="26"/>
      <c r="Y14" s="26"/>
    </row>
    <row r="15" spans="1:25" ht="21" customHeight="1">
      <c r="A15" s="416"/>
      <c r="B15" s="32"/>
      <c r="C15" s="420"/>
      <c r="D15" s="420"/>
      <c r="F15" s="382"/>
      <c r="G15" s="383"/>
      <c r="L15" s="473"/>
      <c r="M15" s="483"/>
      <c r="N15" s="483"/>
      <c r="O15" s="483"/>
      <c r="P15" s="483"/>
      <c r="Q15" s="483"/>
      <c r="R15" s="483"/>
      <c r="S15" s="483"/>
      <c r="T15" s="475"/>
      <c r="U15" s="26"/>
      <c r="V15" s="26"/>
      <c r="W15" s="26"/>
      <c r="X15" s="26"/>
      <c r="Y15" s="26"/>
    </row>
    <row r="16" spans="1:25" ht="26.25" customHeight="1">
      <c r="A16" s="416"/>
      <c r="B16" s="32"/>
      <c r="C16" s="420"/>
      <c r="D16" s="420"/>
      <c r="F16" s="382"/>
      <c r="G16" s="383"/>
      <c r="L16" s="473"/>
      <c r="M16" s="483"/>
      <c r="N16" s="483"/>
      <c r="O16" s="483"/>
      <c r="P16" s="483"/>
      <c r="Q16" s="483"/>
      <c r="R16" s="483"/>
      <c r="S16" s="483"/>
      <c r="T16" s="475"/>
      <c r="U16" s="26"/>
      <c r="V16" s="26"/>
      <c r="W16" s="26"/>
      <c r="X16" s="26"/>
      <c r="Y16" s="26"/>
    </row>
    <row r="17" spans="1:25" ht="14.25" customHeight="1" thickBot="1">
      <c r="A17" s="417"/>
      <c r="B17" s="7"/>
      <c r="C17" s="7"/>
      <c r="D17" s="6"/>
      <c r="E17" s="7"/>
      <c r="F17" s="382"/>
      <c r="G17" s="383"/>
      <c r="L17" s="476"/>
      <c r="M17" s="477"/>
      <c r="N17" s="477"/>
      <c r="O17" s="477"/>
      <c r="P17" s="477"/>
      <c r="Q17" s="477"/>
      <c r="R17" s="477"/>
      <c r="S17" s="477"/>
      <c r="T17" s="478"/>
      <c r="U17" s="26"/>
      <c r="V17" s="26"/>
      <c r="W17" s="26"/>
      <c r="X17" s="26"/>
      <c r="Y17" s="26"/>
    </row>
    <row r="18" spans="1:25" ht="12.75" customHeight="1">
      <c r="A18" s="413" t="s">
        <v>22</v>
      </c>
      <c r="B18" s="29"/>
      <c r="C18" s="28"/>
      <c r="D18" s="140"/>
      <c r="E18" s="28"/>
      <c r="F18" s="384" t="s">
        <v>112</v>
      </c>
      <c r="G18" s="385"/>
      <c r="H18" s="161"/>
      <c r="I18" s="161"/>
      <c r="J18" s="161"/>
      <c r="K18" s="161"/>
      <c r="L18" s="395"/>
      <c r="M18" s="396"/>
      <c r="N18" s="396"/>
      <c r="O18" s="396"/>
      <c r="P18" s="396"/>
      <c r="Q18" s="396"/>
      <c r="R18" s="396"/>
      <c r="S18" s="396"/>
      <c r="T18" s="397"/>
      <c r="U18" s="26"/>
      <c r="V18" s="26"/>
      <c r="W18" s="26"/>
      <c r="X18" s="26"/>
      <c r="Y18" s="26"/>
    </row>
    <row r="19" spans="1:21" ht="12.75" customHeight="1">
      <c r="A19" s="414"/>
      <c r="B19" s="27"/>
      <c r="C19" s="33"/>
      <c r="D19" s="34"/>
      <c r="E19" s="33"/>
      <c r="F19" s="386"/>
      <c r="G19" s="387"/>
      <c r="H19" s="162"/>
      <c r="I19" s="162"/>
      <c r="J19" s="162"/>
      <c r="K19" s="162"/>
      <c r="L19" s="388" t="s">
        <v>120</v>
      </c>
      <c r="M19" s="389"/>
      <c r="N19" s="389"/>
      <c r="O19" s="389"/>
      <c r="P19" s="389"/>
      <c r="Q19" s="389"/>
      <c r="R19" s="389"/>
      <c r="S19" s="389"/>
      <c r="T19" s="390"/>
      <c r="U19" s="2"/>
    </row>
    <row r="20" spans="1:21" ht="12.75" customHeight="1" thickBot="1">
      <c r="A20" s="414"/>
      <c r="B20" s="27"/>
      <c r="D20" s="152"/>
      <c r="E20" s="33"/>
      <c r="F20" s="386"/>
      <c r="G20" s="387"/>
      <c r="H20" s="162"/>
      <c r="I20" s="162"/>
      <c r="J20" s="162"/>
      <c r="K20" s="162"/>
      <c r="L20" s="391"/>
      <c r="M20" s="389"/>
      <c r="N20" s="389"/>
      <c r="O20" s="389"/>
      <c r="P20" s="389"/>
      <c r="Q20" s="389"/>
      <c r="R20" s="389"/>
      <c r="S20" s="389"/>
      <c r="T20" s="390"/>
      <c r="U20" s="2"/>
    </row>
    <row r="21" spans="1:24" ht="12.75" customHeight="1" thickBot="1">
      <c r="A21" s="414"/>
      <c r="B21" s="2"/>
      <c r="D21" s="136"/>
      <c r="E21" s="133"/>
      <c r="F21" s="386"/>
      <c r="G21" s="387"/>
      <c r="H21" s="162"/>
      <c r="I21" s="162"/>
      <c r="J21" s="162"/>
      <c r="K21" s="162"/>
      <c r="L21" s="392"/>
      <c r="M21" s="393"/>
      <c r="N21" s="393"/>
      <c r="O21" s="393"/>
      <c r="P21" s="393"/>
      <c r="Q21" s="393"/>
      <c r="R21" s="393"/>
      <c r="S21" s="393"/>
      <c r="T21" s="394"/>
      <c r="U21" s="2"/>
      <c r="V21" s="363" t="s">
        <v>59</v>
      </c>
      <c r="W21" s="364"/>
      <c r="X21" s="365"/>
    </row>
    <row r="22" spans="1:24" ht="12.75" customHeight="1">
      <c r="A22" s="414"/>
      <c r="B22" s="5"/>
      <c r="D22" s="136"/>
      <c r="E22" s="8"/>
      <c r="F22" s="372" t="s">
        <v>110</v>
      </c>
      <c r="G22" s="373"/>
      <c r="H22" s="198"/>
      <c r="I22" s="163"/>
      <c r="J22" s="164"/>
      <c r="K22" s="165"/>
      <c r="L22" s="467" t="s">
        <v>62</v>
      </c>
      <c r="M22" s="468"/>
      <c r="N22" s="468"/>
      <c r="O22" s="468"/>
      <c r="P22" s="468"/>
      <c r="Q22" s="468"/>
      <c r="R22" s="468"/>
      <c r="S22" s="468"/>
      <c r="T22" s="469"/>
      <c r="U22" s="2"/>
      <c r="V22" s="366"/>
      <c r="W22" s="367"/>
      <c r="X22" s="368"/>
    </row>
    <row r="23" spans="1:24" ht="12.75" customHeight="1">
      <c r="A23" s="414"/>
      <c r="C23" s="7"/>
      <c r="D23" s="136"/>
      <c r="E23" s="145"/>
      <c r="F23" s="374"/>
      <c r="G23" s="375"/>
      <c r="H23" s="199"/>
      <c r="I23" s="162"/>
      <c r="J23" s="166">
        <f>egin+cgin</f>
        <v>0</v>
      </c>
      <c r="K23" s="165">
        <f>egin*teg+cgin*tcg</f>
        <v>0</v>
      </c>
      <c r="L23" s="470"/>
      <c r="M23" s="471"/>
      <c r="N23" s="471"/>
      <c r="O23" s="471"/>
      <c r="P23" s="471"/>
      <c r="Q23" s="471"/>
      <c r="R23" s="471"/>
      <c r="S23" s="471"/>
      <c r="T23" s="472"/>
      <c r="U23" s="2"/>
      <c r="V23" s="366"/>
      <c r="W23" s="367"/>
      <c r="X23" s="368"/>
    </row>
    <row r="24" spans="1:24" ht="12.75" customHeight="1">
      <c r="A24" s="414"/>
      <c r="D24" s="136"/>
      <c r="E24" s="7"/>
      <c r="F24" s="374"/>
      <c r="G24" s="375"/>
      <c r="H24" s="199"/>
      <c r="I24" s="162"/>
      <c r="J24" s="162"/>
      <c r="K24" s="165"/>
      <c r="L24" s="470"/>
      <c r="M24" s="471"/>
      <c r="N24" s="471"/>
      <c r="O24" s="471"/>
      <c r="P24" s="471"/>
      <c r="Q24" s="471"/>
      <c r="R24" s="471"/>
      <c r="S24" s="471"/>
      <c r="T24" s="472"/>
      <c r="U24" s="2"/>
      <c r="V24" s="366"/>
      <c r="W24" s="367"/>
      <c r="X24" s="368"/>
    </row>
    <row r="25" spans="1:24" ht="12.75" customHeight="1">
      <c r="A25" s="414"/>
      <c r="B25" s="8"/>
      <c r="D25" s="136"/>
      <c r="E25" s="7"/>
      <c r="F25" s="374"/>
      <c r="G25" s="375"/>
      <c r="H25" s="199"/>
      <c r="I25" s="162"/>
      <c r="J25" s="162"/>
      <c r="K25" s="165"/>
      <c r="L25" s="470"/>
      <c r="M25" s="471"/>
      <c r="N25" s="471"/>
      <c r="O25" s="471"/>
      <c r="P25" s="471"/>
      <c r="Q25" s="471"/>
      <c r="R25" s="471"/>
      <c r="S25" s="471"/>
      <c r="T25" s="472"/>
      <c r="U25" s="2"/>
      <c r="V25" s="366"/>
      <c r="W25" s="367"/>
      <c r="X25" s="368"/>
    </row>
    <row r="26" spans="1:24" ht="12.75" customHeight="1" thickBot="1">
      <c r="A26" s="414"/>
      <c r="D26" s="153"/>
      <c r="E26" s="145"/>
      <c r="F26" s="374"/>
      <c r="G26" s="375"/>
      <c r="H26" s="199"/>
      <c r="I26" s="162"/>
      <c r="J26" s="162"/>
      <c r="K26" s="165"/>
      <c r="L26" s="470"/>
      <c r="M26" s="471"/>
      <c r="N26" s="471"/>
      <c r="O26" s="471"/>
      <c r="P26" s="471"/>
      <c r="Q26" s="471"/>
      <c r="R26" s="471"/>
      <c r="S26" s="471"/>
      <c r="T26" s="472"/>
      <c r="U26" s="2"/>
      <c r="V26" s="369"/>
      <c r="W26" s="370"/>
      <c r="X26" s="371"/>
    </row>
    <row r="27" spans="1:24" ht="12.75" customHeight="1" thickBot="1">
      <c r="A27" s="414"/>
      <c r="D27" s="136"/>
      <c r="E27" s="7"/>
      <c r="F27" s="374"/>
      <c r="G27" s="375"/>
      <c r="H27" s="199"/>
      <c r="I27" s="162"/>
      <c r="J27" s="162"/>
      <c r="K27" s="165"/>
      <c r="L27" s="470"/>
      <c r="M27" s="471"/>
      <c r="N27" s="471"/>
      <c r="O27" s="471"/>
      <c r="P27" s="471"/>
      <c r="Q27" s="471"/>
      <c r="R27" s="471"/>
      <c r="S27" s="471"/>
      <c r="T27" s="472"/>
      <c r="U27" s="2"/>
      <c r="V27" s="14"/>
      <c r="W27" s="14"/>
      <c r="X27" s="14"/>
    </row>
    <row r="28" spans="1:24" ht="12.75" customHeight="1">
      <c r="A28" s="414"/>
      <c r="B28" s="7"/>
      <c r="C28" s="7"/>
      <c r="D28" s="153"/>
      <c r="E28" s="156"/>
      <c r="F28" s="374"/>
      <c r="G28" s="375"/>
      <c r="H28" s="199"/>
      <c r="I28" s="162"/>
      <c r="J28" s="162"/>
      <c r="K28" s="165"/>
      <c r="L28" s="470"/>
      <c r="M28" s="471"/>
      <c r="N28" s="471"/>
      <c r="O28" s="471"/>
      <c r="P28" s="471"/>
      <c r="Q28" s="471"/>
      <c r="R28" s="471"/>
      <c r="S28" s="471"/>
      <c r="T28" s="472"/>
      <c r="U28" s="2"/>
      <c r="V28" s="363" t="s">
        <v>39</v>
      </c>
      <c r="W28" s="364"/>
      <c r="X28" s="365"/>
    </row>
    <row r="29" spans="1:24" ht="12.75" customHeight="1">
      <c r="A29" s="414"/>
      <c r="B29" s="7"/>
      <c r="D29" s="136"/>
      <c r="E29" s="7"/>
      <c r="F29" s="376"/>
      <c r="G29" s="377"/>
      <c r="H29" s="199"/>
      <c r="I29" s="162"/>
      <c r="J29" s="162"/>
      <c r="K29" s="165">
        <f>egf*teg+cgf*tcg</f>
        <v>0</v>
      </c>
      <c r="L29" s="473"/>
      <c r="M29" s="474"/>
      <c r="N29" s="474"/>
      <c r="O29" s="474"/>
      <c r="P29" s="474"/>
      <c r="Q29" s="474"/>
      <c r="R29" s="474"/>
      <c r="S29" s="474"/>
      <c r="T29" s="475"/>
      <c r="U29" s="2"/>
      <c r="V29" s="366"/>
      <c r="W29" s="367"/>
      <c r="X29" s="368"/>
    </row>
    <row r="30" spans="1:24" ht="12.75" customHeight="1" thickBot="1">
      <c r="A30" s="414"/>
      <c r="D30" s="136"/>
      <c r="E30" s="7"/>
      <c r="F30" s="376"/>
      <c r="G30" s="377"/>
      <c r="H30" s="199"/>
      <c r="I30" s="162"/>
      <c r="J30" s="162"/>
      <c r="K30" s="165"/>
      <c r="L30" s="473"/>
      <c r="M30" s="474"/>
      <c r="N30" s="474"/>
      <c r="O30" s="474"/>
      <c r="P30" s="474"/>
      <c r="Q30" s="474"/>
      <c r="R30" s="474"/>
      <c r="S30" s="474"/>
      <c r="T30" s="475"/>
      <c r="U30" s="2"/>
      <c r="V30" s="369"/>
      <c r="W30" s="370"/>
      <c r="X30" s="371"/>
    </row>
    <row r="31" spans="1:21" ht="12.75" customHeight="1">
      <c r="A31" s="414"/>
      <c r="B31" s="7"/>
      <c r="D31" s="153"/>
      <c r="E31" s="145"/>
      <c r="F31" s="376"/>
      <c r="G31" s="377"/>
      <c r="H31" s="199"/>
      <c r="I31" s="162"/>
      <c r="J31" s="162"/>
      <c r="K31" s="165"/>
      <c r="L31" s="473"/>
      <c r="M31" s="474"/>
      <c r="N31" s="474"/>
      <c r="O31" s="474"/>
      <c r="P31" s="474"/>
      <c r="Q31" s="474"/>
      <c r="R31" s="474"/>
      <c r="S31" s="474"/>
      <c r="T31" s="475"/>
      <c r="U31" s="2"/>
    </row>
    <row r="32" spans="1:21" ht="12.75" customHeight="1">
      <c r="A32" s="414"/>
      <c r="D32" s="136"/>
      <c r="E32" s="7"/>
      <c r="F32" s="376"/>
      <c r="G32" s="377"/>
      <c r="H32" s="199"/>
      <c r="I32" s="162"/>
      <c r="J32" s="162"/>
      <c r="K32" s="165"/>
      <c r="L32" s="473"/>
      <c r="M32" s="474"/>
      <c r="N32" s="474"/>
      <c r="O32" s="474"/>
      <c r="P32" s="474"/>
      <c r="Q32" s="474"/>
      <c r="R32" s="474"/>
      <c r="S32" s="474"/>
      <c r="T32" s="475"/>
      <c r="U32" s="2"/>
    </row>
    <row r="33" spans="1:21" s="7" customFormat="1" ht="12.75" customHeight="1">
      <c r="A33" s="414"/>
      <c r="B33" s="27"/>
      <c r="D33" s="153"/>
      <c r="E33" s="135"/>
      <c r="F33" s="376"/>
      <c r="G33" s="377"/>
      <c r="H33" s="199"/>
      <c r="I33" s="162"/>
      <c r="J33" s="167"/>
      <c r="K33" s="165"/>
      <c r="L33" s="473"/>
      <c r="M33" s="474"/>
      <c r="N33" s="474"/>
      <c r="O33" s="474"/>
      <c r="P33" s="474"/>
      <c r="Q33" s="474"/>
      <c r="R33" s="474"/>
      <c r="S33" s="474"/>
      <c r="T33" s="475"/>
      <c r="U33" s="2"/>
    </row>
    <row r="34" spans="1:21" ht="12.75" customHeight="1" thickBot="1">
      <c r="A34" s="415"/>
      <c r="B34" s="82"/>
      <c r="C34" s="6"/>
      <c r="D34" s="160"/>
      <c r="E34" s="16"/>
      <c r="F34" s="378"/>
      <c r="G34" s="379"/>
      <c r="H34" s="200"/>
      <c r="I34" s="168"/>
      <c r="J34" s="169"/>
      <c r="K34" s="170"/>
      <c r="L34" s="476"/>
      <c r="M34" s="477"/>
      <c r="N34" s="477"/>
      <c r="O34" s="477"/>
      <c r="P34" s="477"/>
      <c r="Q34" s="477"/>
      <c r="R34" s="477"/>
      <c r="S34" s="477"/>
      <c r="T34" s="478"/>
      <c r="U34" s="2"/>
    </row>
    <row r="35" spans="1:21" ht="12.75" customHeight="1">
      <c r="A35" s="413" t="s">
        <v>131</v>
      </c>
      <c r="B35" s="8"/>
      <c r="D35" s="153"/>
      <c r="E35" s="28"/>
      <c r="F35" s="424" t="s">
        <v>3</v>
      </c>
      <c r="G35" s="425"/>
      <c r="H35" s="3"/>
      <c r="I35" s="134"/>
      <c r="J35" s="7"/>
      <c r="K35" s="87"/>
      <c r="L35" s="463" t="s">
        <v>151</v>
      </c>
      <c r="M35" s="484"/>
      <c r="N35" s="484"/>
      <c r="O35" s="484"/>
      <c r="P35" s="484"/>
      <c r="Q35" s="484"/>
      <c r="R35" s="484"/>
      <c r="S35" s="484"/>
      <c r="T35" s="485"/>
      <c r="U35" s="2"/>
    </row>
    <row r="36" spans="1:21" ht="12.75" customHeight="1">
      <c r="A36" s="416"/>
      <c r="C36" s="88"/>
      <c r="D36" s="147"/>
      <c r="E36" s="146"/>
      <c r="F36" s="424"/>
      <c r="G36" s="425"/>
      <c r="I36" s="7"/>
      <c r="K36" s="125"/>
      <c r="L36" s="405"/>
      <c r="M36" s="406"/>
      <c r="N36" s="406"/>
      <c r="O36" s="406"/>
      <c r="P36" s="406"/>
      <c r="Q36" s="406"/>
      <c r="R36" s="406"/>
      <c r="S36" s="406"/>
      <c r="T36" s="407"/>
      <c r="U36" s="2"/>
    </row>
    <row r="37" spans="1:21" ht="12.75" customHeight="1">
      <c r="A37" s="416"/>
      <c r="B37" s="7"/>
      <c r="D37" s="147"/>
      <c r="E37" s="146"/>
      <c r="F37" s="424"/>
      <c r="G37" s="425"/>
      <c r="H37" s="7"/>
      <c r="I37" s="7"/>
      <c r="K37" s="125"/>
      <c r="L37" s="405"/>
      <c r="M37" s="406"/>
      <c r="N37" s="406"/>
      <c r="O37" s="406"/>
      <c r="P37" s="406"/>
      <c r="Q37" s="406"/>
      <c r="R37" s="406"/>
      <c r="S37" s="406"/>
      <c r="T37" s="407"/>
      <c r="U37" s="2"/>
    </row>
    <row r="38" spans="1:21" ht="12.75" customHeight="1">
      <c r="A38" s="416"/>
      <c r="B38" s="7"/>
      <c r="C38" s="173" t="s">
        <v>65</v>
      </c>
      <c r="D38" s="172" t="s">
        <v>64</v>
      </c>
      <c r="E38" s="145"/>
      <c r="F38" s="424"/>
      <c r="G38" s="425"/>
      <c r="K38" s="125">
        <f>aeg*teg+bcg*tcg</f>
        <v>0</v>
      </c>
      <c r="L38" s="405"/>
      <c r="M38" s="406"/>
      <c r="N38" s="406"/>
      <c r="O38" s="406"/>
      <c r="P38" s="406"/>
      <c r="Q38" s="406"/>
      <c r="R38" s="406"/>
      <c r="S38" s="406"/>
      <c r="T38" s="407"/>
      <c r="U38" s="2"/>
    </row>
    <row r="39" spans="1:21" ht="12.75" customHeight="1">
      <c r="A39" s="416"/>
      <c r="B39" s="7"/>
      <c r="C39" s="23"/>
      <c r="D39" s="155"/>
      <c r="E39" s="13"/>
      <c r="F39" s="424"/>
      <c r="G39" s="425"/>
      <c r="I39" s="7"/>
      <c r="K39" s="125"/>
      <c r="L39" s="405"/>
      <c r="M39" s="406"/>
      <c r="N39" s="406"/>
      <c r="O39" s="406"/>
      <c r="P39" s="406"/>
      <c r="Q39" s="406"/>
      <c r="R39" s="406"/>
      <c r="S39" s="406"/>
      <c r="T39" s="407"/>
      <c r="U39" s="2"/>
    </row>
    <row r="40" spans="1:21" ht="12.75" customHeight="1">
      <c r="A40" s="416"/>
      <c r="B40" s="7"/>
      <c r="C40" s="22"/>
      <c r="D40" s="136"/>
      <c r="E40" s="157"/>
      <c r="F40" s="424"/>
      <c r="G40" s="425"/>
      <c r="I40" s="7"/>
      <c r="K40" s="125"/>
      <c r="L40" s="405"/>
      <c r="M40" s="406"/>
      <c r="N40" s="406"/>
      <c r="O40" s="406"/>
      <c r="P40" s="406"/>
      <c r="Q40" s="406"/>
      <c r="R40" s="406"/>
      <c r="S40" s="406"/>
      <c r="T40" s="407"/>
      <c r="U40" s="2"/>
    </row>
    <row r="41" spans="1:21" s="7" customFormat="1" ht="12.75" customHeight="1">
      <c r="A41" s="416"/>
      <c r="D41" s="154"/>
      <c r="F41" s="424"/>
      <c r="G41" s="425"/>
      <c r="K41" s="87">
        <f>allin-_row1</f>
        <v>0</v>
      </c>
      <c r="L41" s="405"/>
      <c r="M41" s="406"/>
      <c r="N41" s="406"/>
      <c r="O41" s="406"/>
      <c r="P41" s="406"/>
      <c r="Q41" s="406"/>
      <c r="R41" s="406"/>
      <c r="S41" s="406"/>
      <c r="T41" s="407"/>
      <c r="U41" s="2"/>
    </row>
    <row r="42" spans="1:21" ht="12.75" customHeight="1">
      <c r="A42" s="416"/>
      <c r="B42" s="7"/>
      <c r="C42" s="24"/>
      <c r="D42" s="136"/>
      <c r="E42" s="13"/>
      <c r="F42" s="424"/>
      <c r="G42" s="425"/>
      <c r="H42" s="7"/>
      <c r="I42" s="7"/>
      <c r="K42" s="87"/>
      <c r="L42" s="405"/>
      <c r="M42" s="406"/>
      <c r="N42" s="406"/>
      <c r="O42" s="406"/>
      <c r="P42" s="406"/>
      <c r="Q42" s="406"/>
      <c r="R42" s="406"/>
      <c r="S42" s="406"/>
      <c r="T42" s="407"/>
      <c r="U42" s="2"/>
    </row>
    <row r="43" spans="1:25" ht="12.75" customHeight="1">
      <c r="A43" s="416"/>
      <c r="B43" s="7"/>
      <c r="C43" s="11"/>
      <c r="D43" s="136"/>
      <c r="E43" s="141"/>
      <c r="F43" s="424"/>
      <c r="G43" s="425"/>
      <c r="H43" s="87">
        <f>egf-aeg-ceg</f>
        <v>0</v>
      </c>
      <c r="I43" s="87">
        <f>cgf-bcg-ccg</f>
        <v>0</v>
      </c>
      <c r="J43" s="24"/>
      <c r="K43" s="87"/>
      <c r="L43" s="405"/>
      <c r="M43" s="406"/>
      <c r="N43" s="406"/>
      <c r="O43" s="406"/>
      <c r="P43" s="406"/>
      <c r="Q43" s="406"/>
      <c r="R43" s="406"/>
      <c r="S43" s="406"/>
      <c r="T43" s="407"/>
      <c r="U43" s="2"/>
      <c r="Y43" s="117"/>
    </row>
    <row r="44" spans="1:21" ht="12.75" customHeight="1">
      <c r="A44" s="416"/>
      <c r="B44" s="7"/>
      <c r="C44" s="173" t="s">
        <v>66</v>
      </c>
      <c r="D44" s="172" t="s">
        <v>67</v>
      </c>
      <c r="E44" s="146"/>
      <c r="F44" s="424"/>
      <c r="G44" s="425"/>
      <c r="H44" s="7"/>
      <c r="I44" s="7"/>
      <c r="J44" s="24"/>
      <c r="K44" s="7"/>
      <c r="L44" s="405"/>
      <c r="M44" s="406"/>
      <c r="N44" s="406"/>
      <c r="O44" s="406"/>
      <c r="P44" s="406"/>
      <c r="Q44" s="406"/>
      <c r="R44" s="406"/>
      <c r="S44" s="406"/>
      <c r="T44" s="407"/>
      <c r="U44" s="2"/>
    </row>
    <row r="45" spans="1:21" ht="12.75" customHeight="1">
      <c r="A45" s="416"/>
      <c r="B45" s="7"/>
      <c r="C45" s="12"/>
      <c r="D45" s="146"/>
      <c r="E45" s="146"/>
      <c r="F45" s="424"/>
      <c r="G45" s="425"/>
      <c r="H45" s="7"/>
      <c r="I45" s="7"/>
      <c r="J45" s="7"/>
      <c r="K45" s="7"/>
      <c r="L45" s="405"/>
      <c r="M45" s="406"/>
      <c r="N45" s="406"/>
      <c r="O45" s="406"/>
      <c r="P45" s="406"/>
      <c r="Q45" s="406"/>
      <c r="R45" s="406"/>
      <c r="S45" s="406"/>
      <c r="T45" s="407"/>
      <c r="U45" s="2"/>
    </row>
    <row r="46" spans="1:21" ht="12.75" customHeight="1">
      <c r="A46" s="416"/>
      <c r="B46" s="7"/>
      <c r="C46" s="12"/>
      <c r="D46" s="11"/>
      <c r="E46" s="148"/>
      <c r="F46" s="424"/>
      <c r="G46" s="425"/>
      <c r="J46" s="14"/>
      <c r="K46" s="7"/>
      <c r="L46" s="405"/>
      <c r="M46" s="406"/>
      <c r="N46" s="406"/>
      <c r="O46" s="406"/>
      <c r="P46" s="406"/>
      <c r="Q46" s="406"/>
      <c r="R46" s="406"/>
      <c r="S46" s="406"/>
      <c r="T46" s="407"/>
      <c r="U46" s="2"/>
    </row>
    <row r="47" spans="1:21" ht="12.75" customHeight="1">
      <c r="A47" s="416"/>
      <c r="B47" s="7"/>
      <c r="C47" s="7"/>
      <c r="D47" s="11"/>
      <c r="E47" s="148"/>
      <c r="F47" s="424"/>
      <c r="G47" s="425"/>
      <c r="J47" s="14"/>
      <c r="K47" s="7"/>
      <c r="L47" s="405"/>
      <c r="M47" s="406"/>
      <c r="N47" s="406"/>
      <c r="O47" s="406"/>
      <c r="P47" s="406"/>
      <c r="Q47" s="406"/>
      <c r="R47" s="406"/>
      <c r="S47" s="406"/>
      <c r="T47" s="407"/>
      <c r="U47" s="2"/>
    </row>
    <row r="48" spans="1:23" ht="12.75" customHeight="1">
      <c r="A48" s="416"/>
      <c r="B48" s="7"/>
      <c r="C48" s="83"/>
      <c r="D48" s="9"/>
      <c r="E48" s="148"/>
      <c r="F48" s="424"/>
      <c r="G48" s="425"/>
      <c r="J48" s="7"/>
      <c r="K48" s="7"/>
      <c r="L48" s="405"/>
      <c r="M48" s="406"/>
      <c r="N48" s="406"/>
      <c r="O48" s="406"/>
      <c r="P48" s="406"/>
      <c r="Q48" s="406"/>
      <c r="R48" s="406"/>
      <c r="S48" s="406"/>
      <c r="T48" s="407"/>
      <c r="U48" s="2"/>
      <c r="W48" s="127"/>
    </row>
    <row r="49" spans="1:21" ht="12.75" customHeight="1">
      <c r="A49" s="417"/>
      <c r="B49" s="6"/>
      <c r="C49" s="6"/>
      <c r="D49" s="10"/>
      <c r="E49" s="15"/>
      <c r="F49" s="426"/>
      <c r="G49" s="427"/>
      <c r="H49" s="16"/>
      <c r="I49" s="16"/>
      <c r="J49" s="6"/>
      <c r="K49" s="6"/>
      <c r="L49" s="408"/>
      <c r="M49" s="409"/>
      <c r="N49" s="409"/>
      <c r="O49" s="409"/>
      <c r="P49" s="409"/>
      <c r="Q49" s="409"/>
      <c r="R49" s="409"/>
      <c r="S49" s="409"/>
      <c r="T49" s="410"/>
      <c r="U49" s="2"/>
    </row>
    <row r="50" spans="1:22" ht="12.75" customHeight="1">
      <c r="A50" s="413" t="s">
        <v>132</v>
      </c>
      <c r="B50" s="8"/>
      <c r="C50" s="423"/>
      <c r="D50" s="423"/>
      <c r="E50" s="8"/>
      <c r="F50" s="458" t="s">
        <v>111</v>
      </c>
      <c r="G50" s="459"/>
      <c r="H50" s="3"/>
      <c r="I50" s="3"/>
      <c r="J50" s="7"/>
      <c r="K50" s="7"/>
      <c r="L50" s="449" t="s">
        <v>152</v>
      </c>
      <c r="M50" s="450"/>
      <c r="N50" s="450"/>
      <c r="O50" s="450"/>
      <c r="P50" s="450"/>
      <c r="Q50" s="450"/>
      <c r="R50" s="450"/>
      <c r="S50" s="450"/>
      <c r="T50" s="451"/>
      <c r="U50" s="2"/>
      <c r="V50" s="124"/>
    </row>
    <row r="51" spans="1:23" ht="12.75" customHeight="1">
      <c r="A51" s="414"/>
      <c r="D51" s="21"/>
      <c r="E51" s="8"/>
      <c r="F51" s="424"/>
      <c r="G51" s="425"/>
      <c r="J51" s="14"/>
      <c r="K51" s="7"/>
      <c r="L51" s="452"/>
      <c r="M51" s="453"/>
      <c r="N51" s="453"/>
      <c r="O51" s="453"/>
      <c r="P51" s="453"/>
      <c r="Q51" s="453"/>
      <c r="R51" s="453"/>
      <c r="S51" s="453"/>
      <c r="T51" s="454"/>
      <c r="U51" s="2"/>
      <c r="W51" s="123"/>
    </row>
    <row r="52" spans="1:21" ht="12.75" customHeight="1">
      <c r="A52" s="416"/>
      <c r="C52" s="148"/>
      <c r="D52" s="148"/>
      <c r="E52" s="8"/>
      <c r="F52" s="424"/>
      <c r="G52" s="425"/>
      <c r="H52" s="14"/>
      <c r="I52" s="14"/>
      <c r="J52" s="7"/>
      <c r="K52" s="87"/>
      <c r="L52" s="452"/>
      <c r="M52" s="453"/>
      <c r="N52" s="453"/>
      <c r="O52" s="453"/>
      <c r="P52" s="453"/>
      <c r="Q52" s="453"/>
      <c r="R52" s="453"/>
      <c r="S52" s="453"/>
      <c r="T52" s="454"/>
      <c r="U52" s="2"/>
    </row>
    <row r="53" spans="1:21" ht="12.75" customHeight="1">
      <c r="A53" s="416"/>
      <c r="D53" s="21"/>
      <c r="E53" s="8"/>
      <c r="F53" s="424"/>
      <c r="G53" s="425"/>
      <c r="J53" s="14"/>
      <c r="K53" s="87">
        <f>IF(teg=1,IF(tcg=1,1,0),0)</f>
        <v>0</v>
      </c>
      <c r="L53" s="452"/>
      <c r="M53" s="453"/>
      <c r="N53" s="453"/>
      <c r="O53" s="453"/>
      <c r="P53" s="453"/>
      <c r="Q53" s="453"/>
      <c r="R53" s="453"/>
      <c r="S53" s="453"/>
      <c r="T53" s="454"/>
      <c r="U53" s="2"/>
    </row>
    <row r="54" spans="1:23" ht="12.75" customHeight="1">
      <c r="A54" s="416"/>
      <c r="D54" s="13"/>
      <c r="E54" s="8"/>
      <c r="F54" s="424"/>
      <c r="G54" s="425"/>
      <c r="H54" s="35"/>
      <c r="I54" s="35"/>
      <c r="J54" s="14"/>
      <c r="K54" s="87"/>
      <c r="L54" s="452"/>
      <c r="M54" s="453"/>
      <c r="N54" s="453"/>
      <c r="O54" s="453"/>
      <c r="P54" s="453"/>
      <c r="Q54" s="453"/>
      <c r="R54" s="453"/>
      <c r="S54" s="453"/>
      <c r="T54" s="454"/>
      <c r="U54" s="2"/>
      <c r="W54" s="123"/>
    </row>
    <row r="55" spans="1:23" ht="14.25" customHeight="1">
      <c r="A55" s="416"/>
      <c r="B55" s="8"/>
      <c r="C55" s="8"/>
      <c r="D55" s="21"/>
      <c r="F55" s="424"/>
      <c r="G55" s="425"/>
      <c r="J55" s="14"/>
      <c r="K55" s="87">
        <f>IF(D56&gt;0,D56,1)</f>
        <v>1</v>
      </c>
      <c r="L55" s="452"/>
      <c r="M55" s="453"/>
      <c r="N55" s="453"/>
      <c r="O55" s="453"/>
      <c r="P55" s="453"/>
      <c r="Q55" s="453"/>
      <c r="R55" s="453"/>
      <c r="S55" s="453"/>
      <c r="T55" s="454"/>
      <c r="U55" s="2"/>
      <c r="W55" s="123"/>
    </row>
    <row r="56" spans="1:21" ht="12.75" customHeight="1" thickBot="1">
      <c r="A56" s="435"/>
      <c r="B56" s="7"/>
      <c r="C56" s="122"/>
      <c r="D56" s="184"/>
      <c r="E56" s="17"/>
      <c r="F56" s="460"/>
      <c r="G56" s="461"/>
      <c r="H56" s="17"/>
      <c r="I56" s="17"/>
      <c r="J56" s="18"/>
      <c r="K56" s="17"/>
      <c r="L56" s="455"/>
      <c r="M56" s="456"/>
      <c r="N56" s="456"/>
      <c r="O56" s="456"/>
      <c r="P56" s="456"/>
      <c r="Q56" s="456"/>
      <c r="R56" s="456"/>
      <c r="S56" s="456"/>
      <c r="T56" s="457"/>
      <c r="U56" s="2"/>
    </row>
    <row r="57" spans="1:21" ht="18.75" customHeight="1">
      <c r="A57" s="183"/>
      <c r="B57" s="185" t="s">
        <v>25</v>
      </c>
      <c r="C57" s="185"/>
      <c r="D57" s="186"/>
      <c r="E57" s="178"/>
      <c r="F57" s="179"/>
      <c r="G57" s="179"/>
      <c r="H57" s="180" t="s">
        <v>18</v>
      </c>
      <c r="I57" s="177"/>
      <c r="J57" s="177"/>
      <c r="K57" s="177"/>
      <c r="L57" s="181"/>
      <c r="M57" s="181"/>
      <c r="N57" s="177"/>
      <c r="O57" s="177"/>
      <c r="P57" s="177"/>
      <c r="Q57" s="177"/>
      <c r="R57" s="177"/>
      <c r="S57" s="177"/>
      <c r="T57" s="182"/>
      <c r="U57" s="7"/>
    </row>
    <row r="58" spans="1:21" ht="12.75" customHeight="1">
      <c r="A58" s="439" t="s">
        <v>68</v>
      </c>
      <c r="B58" s="442" t="s">
        <v>136</v>
      </c>
      <c r="C58" s="443"/>
      <c r="D58" s="443"/>
      <c r="E58" s="443"/>
      <c r="F58" s="443"/>
      <c r="G58" s="443"/>
      <c r="H58" s="443"/>
      <c r="I58" s="443"/>
      <c r="J58" s="443"/>
      <c r="K58" s="443"/>
      <c r="L58" s="443"/>
      <c r="M58" s="443"/>
      <c r="N58" s="443"/>
      <c r="O58" s="443"/>
      <c r="P58" s="443"/>
      <c r="Q58" s="443"/>
      <c r="R58" s="443"/>
      <c r="S58" s="443"/>
      <c r="T58" s="444"/>
      <c r="U58" s="7"/>
    </row>
    <row r="59" spans="1:21" ht="12.75" customHeight="1">
      <c r="A59" s="440"/>
      <c r="B59" s="445"/>
      <c r="C59" s="445"/>
      <c r="D59" s="445"/>
      <c r="E59" s="445"/>
      <c r="F59" s="445"/>
      <c r="G59" s="445"/>
      <c r="H59" s="445"/>
      <c r="I59" s="445"/>
      <c r="J59" s="445"/>
      <c r="K59" s="445"/>
      <c r="L59" s="445"/>
      <c r="M59" s="445"/>
      <c r="N59" s="445"/>
      <c r="O59" s="445"/>
      <c r="P59" s="445"/>
      <c r="Q59" s="445"/>
      <c r="R59" s="445"/>
      <c r="S59" s="445"/>
      <c r="T59" s="446"/>
      <c r="U59" s="7"/>
    </row>
    <row r="60" spans="1:21" ht="12.75">
      <c r="A60" s="440"/>
      <c r="B60" s="445"/>
      <c r="C60" s="445"/>
      <c r="D60" s="445"/>
      <c r="E60" s="445"/>
      <c r="F60" s="445"/>
      <c r="G60" s="445"/>
      <c r="H60" s="445"/>
      <c r="I60" s="445"/>
      <c r="J60" s="445"/>
      <c r="K60" s="445"/>
      <c r="L60" s="445"/>
      <c r="M60" s="445"/>
      <c r="N60" s="445"/>
      <c r="O60" s="445"/>
      <c r="P60" s="445"/>
      <c r="Q60" s="445"/>
      <c r="R60" s="445"/>
      <c r="S60" s="445"/>
      <c r="T60" s="446"/>
      <c r="U60" s="7"/>
    </row>
    <row r="61" spans="1:21" ht="12.75">
      <c r="A61" s="440"/>
      <c r="B61" s="445"/>
      <c r="C61" s="445"/>
      <c r="D61" s="445"/>
      <c r="E61" s="445"/>
      <c r="F61" s="445"/>
      <c r="G61" s="445"/>
      <c r="H61" s="445"/>
      <c r="I61" s="445"/>
      <c r="J61" s="445"/>
      <c r="K61" s="445"/>
      <c r="L61" s="445"/>
      <c r="M61" s="445"/>
      <c r="N61" s="445"/>
      <c r="O61" s="445"/>
      <c r="P61" s="445"/>
      <c r="Q61" s="445"/>
      <c r="R61" s="445"/>
      <c r="S61" s="445"/>
      <c r="T61" s="446"/>
      <c r="U61" s="7"/>
    </row>
    <row r="62" spans="1:23" ht="12.75">
      <c r="A62" s="440"/>
      <c r="B62" s="445"/>
      <c r="C62" s="445"/>
      <c r="D62" s="445"/>
      <c r="E62" s="445"/>
      <c r="F62" s="445"/>
      <c r="G62" s="445"/>
      <c r="H62" s="445"/>
      <c r="I62" s="445"/>
      <c r="J62" s="445"/>
      <c r="K62" s="445"/>
      <c r="L62" s="445"/>
      <c r="M62" s="445"/>
      <c r="N62" s="445"/>
      <c r="O62" s="445"/>
      <c r="P62" s="445"/>
      <c r="Q62" s="445"/>
      <c r="R62" s="445"/>
      <c r="S62" s="445"/>
      <c r="T62" s="446"/>
      <c r="U62" s="7"/>
      <c r="V62" s="19"/>
      <c r="W62" s="19"/>
    </row>
    <row r="63" spans="1:23" ht="12.75">
      <c r="A63" s="440"/>
      <c r="B63" s="445"/>
      <c r="C63" s="445"/>
      <c r="D63" s="445"/>
      <c r="E63" s="445"/>
      <c r="F63" s="445"/>
      <c r="G63" s="445"/>
      <c r="H63" s="445"/>
      <c r="I63" s="445"/>
      <c r="J63" s="445"/>
      <c r="K63" s="445"/>
      <c r="L63" s="445"/>
      <c r="M63" s="445"/>
      <c r="N63" s="445"/>
      <c r="O63" s="445"/>
      <c r="P63" s="445"/>
      <c r="Q63" s="445"/>
      <c r="R63" s="445"/>
      <c r="S63" s="445"/>
      <c r="T63" s="446"/>
      <c r="U63" s="7"/>
      <c r="W63" s="19"/>
    </row>
    <row r="64" spans="1:23" ht="12.75">
      <c r="A64" s="440"/>
      <c r="B64" s="445"/>
      <c r="C64" s="445"/>
      <c r="D64" s="445"/>
      <c r="E64" s="445"/>
      <c r="F64" s="445"/>
      <c r="G64" s="445"/>
      <c r="H64" s="445"/>
      <c r="I64" s="445"/>
      <c r="J64" s="445"/>
      <c r="K64" s="445"/>
      <c r="L64" s="445"/>
      <c r="M64" s="445"/>
      <c r="N64" s="445"/>
      <c r="O64" s="445"/>
      <c r="P64" s="445"/>
      <c r="Q64" s="445"/>
      <c r="R64" s="445"/>
      <c r="S64" s="445"/>
      <c r="T64" s="446"/>
      <c r="U64" s="7"/>
      <c r="W64" s="19"/>
    </row>
    <row r="65" spans="1:23" ht="12.75">
      <c r="A65" s="440"/>
      <c r="B65" s="445"/>
      <c r="C65" s="445"/>
      <c r="D65" s="445"/>
      <c r="E65" s="445"/>
      <c r="F65" s="445"/>
      <c r="G65" s="445"/>
      <c r="H65" s="445"/>
      <c r="I65" s="445"/>
      <c r="J65" s="445"/>
      <c r="K65" s="445"/>
      <c r="L65" s="445"/>
      <c r="M65" s="445"/>
      <c r="N65" s="445"/>
      <c r="O65" s="445"/>
      <c r="P65" s="445"/>
      <c r="Q65" s="445"/>
      <c r="R65" s="445"/>
      <c r="S65" s="445"/>
      <c r="T65" s="446"/>
      <c r="U65" s="7"/>
      <c r="V65" s="19"/>
      <c r="W65" s="19"/>
    </row>
    <row r="66" spans="1:23" ht="12.75">
      <c r="A66" s="440"/>
      <c r="B66" s="445"/>
      <c r="C66" s="445"/>
      <c r="D66" s="445"/>
      <c r="E66" s="445"/>
      <c r="F66" s="445"/>
      <c r="G66" s="445"/>
      <c r="H66" s="445"/>
      <c r="I66" s="445"/>
      <c r="J66" s="445"/>
      <c r="K66" s="445"/>
      <c r="L66" s="445"/>
      <c r="M66" s="445"/>
      <c r="N66" s="445"/>
      <c r="O66" s="445"/>
      <c r="P66" s="445"/>
      <c r="Q66" s="445"/>
      <c r="R66" s="445"/>
      <c r="S66" s="445"/>
      <c r="T66" s="446"/>
      <c r="U66" s="26"/>
      <c r="V66" s="462"/>
      <c r="W66" s="462"/>
    </row>
    <row r="67" spans="1:23" ht="12.75" customHeight="1">
      <c r="A67" s="440"/>
      <c r="B67" s="445"/>
      <c r="C67" s="445"/>
      <c r="D67" s="445"/>
      <c r="E67" s="445"/>
      <c r="F67" s="445"/>
      <c r="G67" s="445"/>
      <c r="H67" s="445"/>
      <c r="I67" s="445"/>
      <c r="J67" s="445"/>
      <c r="K67" s="445"/>
      <c r="L67" s="445"/>
      <c r="M67" s="445"/>
      <c r="N67" s="445"/>
      <c r="O67" s="445"/>
      <c r="P67" s="445"/>
      <c r="Q67" s="445"/>
      <c r="R67" s="445"/>
      <c r="S67" s="445"/>
      <c r="T67" s="446"/>
      <c r="U67" s="26"/>
      <c r="V67" s="462"/>
      <c r="W67" s="462"/>
    </row>
    <row r="68" spans="1:23" ht="12.75">
      <c r="A68" s="440"/>
      <c r="B68" s="445"/>
      <c r="C68" s="445"/>
      <c r="D68" s="445"/>
      <c r="E68" s="445"/>
      <c r="F68" s="445"/>
      <c r="G68" s="445"/>
      <c r="H68" s="445"/>
      <c r="I68" s="445"/>
      <c r="J68" s="445"/>
      <c r="K68" s="445"/>
      <c r="L68" s="445"/>
      <c r="M68" s="445"/>
      <c r="N68" s="445"/>
      <c r="O68" s="445"/>
      <c r="P68" s="445"/>
      <c r="Q68" s="445"/>
      <c r="R68" s="445"/>
      <c r="S68" s="445"/>
      <c r="T68" s="446"/>
      <c r="U68" s="26"/>
      <c r="V68" s="462"/>
      <c r="W68" s="462"/>
    </row>
    <row r="69" spans="1:21" ht="18" customHeight="1">
      <c r="A69" s="441"/>
      <c r="B69" s="445"/>
      <c r="C69" s="445"/>
      <c r="D69" s="445"/>
      <c r="E69" s="445"/>
      <c r="F69" s="445"/>
      <c r="G69" s="445"/>
      <c r="H69" s="445"/>
      <c r="I69" s="445"/>
      <c r="J69" s="445"/>
      <c r="K69" s="445"/>
      <c r="L69" s="445"/>
      <c r="M69" s="445"/>
      <c r="N69" s="445"/>
      <c r="O69" s="445"/>
      <c r="P69" s="445"/>
      <c r="Q69" s="445"/>
      <c r="R69" s="445"/>
      <c r="S69" s="445"/>
      <c r="T69" s="446"/>
      <c r="U69" s="14"/>
    </row>
    <row r="70" spans="1:21" ht="12.75">
      <c r="A70" s="441"/>
      <c r="B70" s="445"/>
      <c r="C70" s="445"/>
      <c r="D70" s="445"/>
      <c r="E70" s="445"/>
      <c r="F70" s="445"/>
      <c r="G70" s="445"/>
      <c r="H70" s="445"/>
      <c r="I70" s="445"/>
      <c r="J70" s="445"/>
      <c r="K70" s="445"/>
      <c r="L70" s="445"/>
      <c r="M70" s="445"/>
      <c r="N70" s="445"/>
      <c r="O70" s="445"/>
      <c r="P70" s="445"/>
      <c r="Q70" s="445"/>
      <c r="R70" s="445"/>
      <c r="S70" s="445"/>
      <c r="T70" s="446"/>
      <c r="U70" s="14"/>
    </row>
    <row r="71" spans="1:21" ht="12.75">
      <c r="A71" s="441"/>
      <c r="B71" s="447"/>
      <c r="C71" s="447"/>
      <c r="D71" s="447"/>
      <c r="E71" s="447"/>
      <c r="F71" s="447"/>
      <c r="G71" s="447"/>
      <c r="H71" s="447"/>
      <c r="I71" s="447"/>
      <c r="J71" s="447"/>
      <c r="K71" s="447"/>
      <c r="L71" s="447"/>
      <c r="M71" s="447"/>
      <c r="N71" s="447"/>
      <c r="O71" s="447"/>
      <c r="P71" s="447"/>
      <c r="Q71" s="447"/>
      <c r="R71" s="447"/>
      <c r="S71" s="447"/>
      <c r="T71" s="448"/>
      <c r="U71" s="14"/>
    </row>
    <row r="72" spans="1:20" ht="12.75">
      <c r="A72" s="436" t="s">
        <v>76</v>
      </c>
      <c r="B72" s="437"/>
      <c r="C72" s="437"/>
      <c r="D72" s="437"/>
      <c r="E72" s="437"/>
      <c r="F72" s="437"/>
      <c r="G72" s="437"/>
      <c r="H72" s="437"/>
      <c r="I72" s="437"/>
      <c r="J72" s="437"/>
      <c r="K72" s="437"/>
      <c r="L72" s="437"/>
      <c r="M72" s="437"/>
      <c r="N72" s="437"/>
      <c r="O72" s="437"/>
      <c r="P72" s="437"/>
      <c r="Q72" s="437"/>
      <c r="R72" s="437"/>
      <c r="S72" s="437"/>
      <c r="T72" s="438"/>
    </row>
    <row r="73" s="126" customFormat="1" ht="12.75"/>
    <row r="74" s="126" customFormat="1" ht="12.75"/>
    <row r="75" s="126" customFormat="1" ht="12.75"/>
    <row r="76" s="126" customFormat="1" ht="12.75"/>
    <row r="77" s="126" customFormat="1" ht="12.75"/>
    <row r="78" s="126" customFormat="1" ht="12.75"/>
    <row r="79" s="126" customFormat="1" ht="12.75"/>
    <row r="80" s="126" customFormat="1" ht="12.75"/>
    <row r="81" s="126" customFormat="1" ht="12.75"/>
  </sheetData>
  <sheetProtection sheet="1" objects="1" scenarios="1" selectLockedCells="1"/>
  <mergeCells count="39">
    <mergeCell ref="V66:W68"/>
    <mergeCell ref="C12:D12"/>
    <mergeCell ref="V28:X30"/>
    <mergeCell ref="L8:T12"/>
    <mergeCell ref="L22:T34"/>
    <mergeCell ref="L13:T13"/>
    <mergeCell ref="L14:T17"/>
    <mergeCell ref="L35:T49"/>
    <mergeCell ref="C8:D8"/>
    <mergeCell ref="A72:T72"/>
    <mergeCell ref="A58:A71"/>
    <mergeCell ref="B58:T71"/>
    <mergeCell ref="L50:T56"/>
    <mergeCell ref="F50:G56"/>
    <mergeCell ref="A35:A49"/>
    <mergeCell ref="C50:D50"/>
    <mergeCell ref="F35:G49"/>
    <mergeCell ref="C9:D9"/>
    <mergeCell ref="F8:G12"/>
    <mergeCell ref="A50:A56"/>
    <mergeCell ref="A4:B4"/>
    <mergeCell ref="G4:L4"/>
    <mergeCell ref="A18:A34"/>
    <mergeCell ref="A5:A17"/>
    <mergeCell ref="C4:E4"/>
    <mergeCell ref="F13:G13"/>
    <mergeCell ref="C14:D16"/>
    <mergeCell ref="C10:D10"/>
    <mergeCell ref="C11:D11"/>
    <mergeCell ref="N4:T4"/>
    <mergeCell ref="V10:X11"/>
    <mergeCell ref="V21:X26"/>
    <mergeCell ref="F22:G34"/>
    <mergeCell ref="F14:G17"/>
    <mergeCell ref="F18:G21"/>
    <mergeCell ref="L19:T21"/>
    <mergeCell ref="L18:T18"/>
    <mergeCell ref="F5:G7"/>
    <mergeCell ref="L5:T7"/>
  </mergeCells>
  <conditionalFormatting sqref="E33">
    <cfRule type="cellIs" priority="1" dxfId="11" operator="equal" stopIfTrue="1">
      <formula>0</formula>
    </cfRule>
    <cfRule type="cellIs" priority="2" dxfId="11" operator="equal" stopIfTrue="1">
      <formula>1</formula>
    </cfRule>
  </conditionalFormatting>
  <conditionalFormatting sqref="E40 E38">
    <cfRule type="expression" priority="3" dxfId="10" stopIfTrue="1">
      <formula>$H$43&lt;0</formula>
    </cfRule>
  </conditionalFormatting>
  <conditionalFormatting sqref="E31">
    <cfRule type="expression" priority="4" dxfId="1" stopIfTrue="1">
      <formula>AND(egl&gt;0,(egd+egf+egl)&lt;&gt;egin)</formula>
    </cfRule>
    <cfRule type="expression" priority="5" dxfId="0" stopIfTrue="1">
      <formula>AND(egl=0,(egd+egf+egl)&lt;&gt;egin)</formula>
    </cfRule>
  </conditionalFormatting>
  <conditionalFormatting sqref="E28">
    <cfRule type="expression" priority="6" dxfId="1" stopIfTrue="1">
      <formula>OR(allin&gt;pop,cgf&gt;cgin)</formula>
    </cfRule>
    <cfRule type="expression" priority="7" dxfId="1" stopIfTrue="1">
      <formula>AND(cgf&gt;0,(cgd+cgf+cgl)&lt;&gt;cgin)</formula>
    </cfRule>
    <cfRule type="expression" priority="8" dxfId="0" stopIfTrue="1">
      <formula>AND(cgf=0,(cgd+cgf+cgl)&lt;&gt;cgin)</formula>
    </cfRule>
  </conditionalFormatting>
  <conditionalFormatting sqref="E26">
    <cfRule type="expression" priority="9" dxfId="1" stopIfTrue="1">
      <formula>AND(cgd&gt;0,(cgd+cgf+cgl)&lt;&gt;cgin)</formula>
    </cfRule>
    <cfRule type="expression" priority="10" dxfId="0" stopIfTrue="1">
      <formula>AND(cgd=0,(cgd+cgf+cgl)&lt;&gt;cgin)</formula>
    </cfRule>
  </conditionalFormatting>
  <conditionalFormatting sqref="E23">
    <cfRule type="expression" priority="11" dxfId="1" stopIfTrue="1">
      <formula>egin&gt;pop</formula>
    </cfRule>
    <cfRule type="expression" priority="12" dxfId="1" stopIfTrue="1">
      <formula>AND(egin&gt;0,cgin&gt;0,allin&gt;pop)</formula>
    </cfRule>
    <cfRule type="expression" priority="13" dxfId="0" stopIfTrue="1">
      <formula>AND(egin&gt;0,cgin&gt;0,allin&lt;pop)</formula>
    </cfRule>
  </conditionalFormatting>
  <dataValidations count="29">
    <dataValidation type="whole" allowBlank="1" showInputMessage="1" showErrorMessage="1" promptTitle="Dropped pre-intervention" prompt="Enter here the number allocated to the comparison group who dropped out before intervention." sqref="E26">
      <formula1>0</formula1>
      <formula2>F23</formula2>
    </dataValidation>
    <dataValidation type="whole" allowBlank="1" showInputMessage="1" showErrorMessage="1" promptTitle="Participants with outcomes" prompt="Enter the number of participants in the exposed group who have the outcome of interest.&#10; &#10;It cannot be greater than the number completed follow-up." sqref="E38">
      <formula1>0</formula1>
      <formula2>F28</formula2>
    </dataValidation>
    <dataValidation type="whole" allowBlank="1" showInputMessage="1" showErrorMessage="1" promptTitle="Completed follow-up" prompt="Enter the number who were allocated to comparison, received it (some or all) and completed follow-up.&#10;&#10;If person-time of comparison is given as the denominator, enter that number here, and set time (below) to 1.0." sqref="E28">
      <formula1>0</formula1>
      <formula2>E12</formula2>
    </dataValidation>
    <dataValidation type="whole" allowBlank="1" showInputMessage="1" showErrorMessage="1" promptTitle="Lost during/post-intervention" prompt="Enter here those who were allocated to exposure did receive it, but were lost to follow-up." sqref="E31">
      <formula1>0</formula1>
      <formula2>E12</formula2>
    </dataValidation>
    <dataValidation type="whole" operator="greaterThan" showInputMessage="1" showErrorMessage="1" promptTitle="Number of participants" prompt="Enter total number of participants from the included studies" sqref="E12">
      <formula1>20</formula1>
    </dataValidation>
    <dataValidation type="whole" operator="notEqual" allowBlank="1" showInputMessage="1" showErrorMessage="1" promptTitle="Exposure group" prompt="Enter the number who were allocated to the exposure group, whether or not they received it or completed follow-up." sqref="E23">
      <formula1>0</formula1>
    </dataValidation>
    <dataValidation type="textLength" allowBlank="1" showInputMessage="1" showErrorMessage="1" sqref="F5">
      <formula1>10</formula1>
      <formula2>800</formula2>
    </dataValidation>
    <dataValidation type="textLength" allowBlank="1" showInputMessage="1" showErrorMessage="1" sqref="F22">
      <formula1>20</formula1>
      <formula2>300</formula2>
    </dataValidation>
    <dataValidation type="textLength" allowBlank="1" showInputMessage="1" showErrorMessage="1" promptTitle="Unit of time" prompt="Enter time unit used e.g. year, month, day.&#10;&#10;If none relevant, i.e. not a rate, leave blank." sqref="C50:D50">
      <formula1>1</formula1>
      <formula2>20</formula2>
    </dataValidation>
    <dataValidation allowBlank="1" showInputMessage="1" showErrorMessage="1" promptTitle="Report occurrence per..." prompt="Enter appropriate number for reporting, such as per x persons, or per x person-years etc, e.g. 100, 1000, 10 000 etc.&#10;If nothing entered, results will show per participant." sqref="D56"/>
    <dataValidation allowBlank="1" showInputMessage="1" showErrorMessage="1" promptTitle="Standard deviation" prompt="Enter either standard deviation (SD) here, or standard error (SE) in the line below." sqref="E47"/>
    <dataValidation allowBlank="1" showInputMessage="1" showErrorMessage="1" promptTitle="Standard error" prompt="Enter either standard error (SE)  here, or standard deviation (SD) in the line above." sqref="E48"/>
    <dataValidation allowBlank="1" showInputMessage="1" showErrorMessage="1" promptTitle="Mean" prompt="Enter the mean of the outcome measure for the exposure group." sqref="E46"/>
    <dataValidation allowBlank="1" showInputMessage="1" showErrorMessage="1" promptTitle="Publication details" prompt="Enter abbreviated publication details of study: main author, journal &amp; year of publication. &#10;Enter full citation on Page 1 under &quot;Evidence Selected&quot;" sqref="M4"/>
    <dataValidation allowBlank="1" showInputMessage="1" showErrorMessage="1" promptTitle="Which outcome" prompt="Enter here which categorical outcome data is being entered for." sqref="D36"/>
    <dataValidation type="textLength" allowBlank="1" showInputMessage="1" showErrorMessage="1" promptTitle="Follow-up time in CG, or nul" prompt="If a rate is wanted (such as in incidence studies), enter for the comparison group the average length of follow-up, in units of time shown.&#10;&#10;If a proportion is wanted (such as risk or prevalence), enter 1.0 into each, and leave empty the units of time." sqref="D52">
      <formula1>1</formula1>
      <formula2>12</formula2>
    </dataValidation>
    <dataValidation type="textLength" allowBlank="1" showInputMessage="1" showErrorMessage="1" promptTitle="Follow-up time or nul" prompt="If a rate is wanted (such as in incidence studies), enter for the exposure group the average length of follow-up, in units of time shown.&#10;&#10;If a proportion is wanted (such as risk or prevalence), enter 1.0 into each, and leave empty the units of time.&#10;&#10;" sqref="C52">
      <formula1>1</formula1>
      <formula2>12</formula2>
    </dataValidation>
    <dataValidation type="whole" allowBlank="1" showInputMessage="1" showErrorMessage="1" promptTitle="Participants without outcome" prompt="Entry is optional, not used for calculations." sqref="E40">
      <formula1>0</formula1>
      <formula2>egf</formula2>
    </dataValidation>
    <dataValidation type="whole" operator="greaterThan" showInputMessage="1" showErrorMessage="1" promptTitle="Number of eligible participants " prompt="Enter total number of eligible participants" sqref="C9:D9">
      <formula1>0</formula1>
    </dataValidation>
    <dataValidation allowBlank="1" showInputMessage="1" showErrorMessage="1" prompt="What is the research aim or question as stated in the study?  What research method was used?" sqref="L5:T7"/>
    <dataValidation allowBlank="1" showInputMessage="1" showErrorMessage="1" prompt="What was the setting that participants were recruited from?  What were the inclusion and exclusion criteria?" sqref="L13:T13"/>
    <dataValidation allowBlank="1" showInputMessage="1" showErrorMessage="1" prompt="Who are the participants in this study?" sqref="L14:T17"/>
    <dataValidation allowBlank="1" showInputMessage="1" showErrorMessage="1" prompt="What was the study question? What experience was explored? How was it defined? " sqref="L19:T21"/>
    <dataValidation allowBlank="1" showInputMessage="1" showErrorMessage="1" prompt="What were the responses of interest? What was the method of data analysis? How were themes derived from data?" sqref="L35:T49"/>
    <dataValidation allowBlank="1" showInputMessage="1" showErrorMessage="1" prompt="What was the period of time between the experience under study and data collection?" sqref="L50:T56"/>
    <dataValidation allowBlank="1" showInputMessage="1" showErrorMessage="1" prompt="What are the categories/themes/subthemes/ identified in the study?" sqref="B58:T71"/>
    <dataValidation type="whole" operator="greaterThan" showInputMessage="1" showErrorMessage="1" sqref="C12:D12">
      <formula1>0</formula1>
    </dataValidation>
    <dataValidation allowBlank="1" showInputMessage="1" showErrorMessage="1" prompt="How were the participants accessed?" sqref="L8:T12"/>
    <dataValidation allowBlank="1" showInputMessage="1" showErrorMessage="1" prompt="How were data generated? In what format? Over what timeframe?" sqref="L22:T34"/>
  </dataValidations>
  <printOptions horizontalCentered="1"/>
  <pageMargins left="0.3937007874015748" right="0.3937007874015748" top="0.3937007874015748" bottom="0.63" header="0.07874015748031496" footer="0.36"/>
  <pageSetup fitToHeight="1" fitToWidth="1" horizontalDpi="600" verticalDpi="600" orientation="portrait" paperSize="9" scale="62"/>
  <headerFooter alignWithMargins="0">
    <oddFooter xml:space="preserve">&amp;L&amp;8&amp;F, &amp;A
&amp;D&amp;R&amp;8Downloadable from  www.epiq.co.nz
Copyright © 2004 Rod Jackson, University of Auckland </oddFooter>
  </headerFooter>
  <drawing r:id="rId1"/>
</worksheet>
</file>

<file path=xl/worksheets/sheet3.xml><?xml version="1.0" encoding="utf-8"?>
<worksheet xmlns="http://schemas.openxmlformats.org/spreadsheetml/2006/main" xmlns:r="http://schemas.openxmlformats.org/officeDocument/2006/relationships">
  <sheetPr codeName="Sheet6">
    <tabColor indexed="31"/>
    <pageSetUpPr fitToPage="1"/>
  </sheetPr>
  <dimension ref="A1:K34"/>
  <sheetViews>
    <sheetView showZeros="0" zoomScalePageLayoutView="0" workbookViewId="0" topLeftCell="A22">
      <selection activeCell="C32" sqref="C32:D32"/>
    </sheetView>
  </sheetViews>
  <sheetFormatPr defaultColWidth="9.140625" defaultRowHeight="12.75"/>
  <cols>
    <col min="1" max="1" width="3.421875" style="36" customWidth="1"/>
    <col min="2" max="2" width="34.7109375" style="36" customWidth="1"/>
    <col min="3" max="3" width="7.421875" style="35" customWidth="1"/>
    <col min="4" max="4" width="76.421875" style="35" customWidth="1"/>
    <col min="5" max="5" width="1.421875" style="36" customWidth="1"/>
    <col min="6" max="16384" width="9.140625" style="36" customWidth="1"/>
  </cols>
  <sheetData>
    <row r="1" spans="1:4" ht="18.75" customHeight="1">
      <c r="A1" s="498"/>
      <c r="B1" s="499"/>
      <c r="C1" s="121" t="str">
        <f>Page1!F2</f>
        <v>QUALITATIVE STUDIES</v>
      </c>
      <c r="D1" s="86"/>
    </row>
    <row r="2" spans="1:4" ht="18.75" customHeight="1">
      <c r="A2" s="190" t="str">
        <f>Page2!A2</f>
        <v>Step 3: Critically appraise the study using the PECOT framework</v>
      </c>
      <c r="B2" s="191"/>
      <c r="C2" s="84"/>
      <c r="D2" s="85"/>
    </row>
    <row r="3" spans="1:4" ht="18.75" customHeight="1">
      <c r="A3" s="192"/>
      <c r="B3" s="193" t="s">
        <v>26</v>
      </c>
      <c r="C3" s="118" t="s">
        <v>38</v>
      </c>
      <c r="D3" s="194"/>
    </row>
    <row r="4" spans="1:9" s="31" customFormat="1" ht="37.5" customHeight="1">
      <c r="A4" s="77"/>
      <c r="B4" s="78" t="s">
        <v>113</v>
      </c>
      <c r="C4" s="214" t="s">
        <v>37</v>
      </c>
      <c r="D4" s="219"/>
      <c r="E4" s="31" t="s">
        <v>130</v>
      </c>
      <c r="F4" s="312" t="s">
        <v>69</v>
      </c>
      <c r="G4" s="313"/>
      <c r="H4" s="313"/>
      <c r="I4" s="314"/>
    </row>
    <row r="5" spans="1:9" ht="15.75" customHeight="1">
      <c r="A5" s="220"/>
      <c r="B5" s="221" t="s">
        <v>114</v>
      </c>
      <c r="C5" s="222"/>
      <c r="D5" s="223"/>
      <c r="F5" s="315"/>
      <c r="G5" s="316"/>
      <c r="H5" s="316"/>
      <c r="I5" s="317"/>
    </row>
    <row r="6" spans="1:9" ht="31.5" customHeight="1" thickBot="1">
      <c r="A6" s="224"/>
      <c r="B6" s="213" t="s">
        <v>118</v>
      </c>
      <c r="C6" s="257" t="s">
        <v>137</v>
      </c>
      <c r="D6" s="258" t="s">
        <v>138</v>
      </c>
      <c r="F6" s="315"/>
      <c r="G6" s="316"/>
      <c r="H6" s="316"/>
      <c r="I6" s="317"/>
    </row>
    <row r="7" spans="1:9" s="20" customFormat="1" ht="33" customHeight="1">
      <c r="A7" s="500" t="s">
        <v>49</v>
      </c>
      <c r="B7" s="225" t="s">
        <v>115</v>
      </c>
      <c r="C7" s="226"/>
      <c r="D7" s="227"/>
      <c r="F7" s="315"/>
      <c r="G7" s="316"/>
      <c r="H7" s="316"/>
      <c r="I7" s="317"/>
    </row>
    <row r="8" spans="1:9" s="20" customFormat="1" ht="38.25">
      <c r="A8" s="501"/>
      <c r="B8" s="209" t="s">
        <v>2</v>
      </c>
      <c r="C8" s="259" t="s">
        <v>137</v>
      </c>
      <c r="D8" s="260" t="s">
        <v>139</v>
      </c>
      <c r="F8" s="318"/>
      <c r="G8" s="319"/>
      <c r="H8" s="319"/>
      <c r="I8" s="320"/>
    </row>
    <row r="9" spans="1:11" s="207" customFormat="1" ht="38.25">
      <c r="A9" s="501"/>
      <c r="B9" s="228" t="s">
        <v>14</v>
      </c>
      <c r="C9" s="229"/>
      <c r="D9" s="42"/>
      <c r="E9" s="244"/>
      <c r="F9" s="489"/>
      <c r="G9" s="490"/>
      <c r="H9" s="490"/>
      <c r="I9" s="491"/>
      <c r="J9" s="244"/>
      <c r="K9" s="244"/>
    </row>
    <row r="10" spans="1:11" s="207" customFormat="1" ht="38.25">
      <c r="A10" s="501"/>
      <c r="B10" s="210" t="s">
        <v>27</v>
      </c>
      <c r="C10" s="259" t="s">
        <v>137</v>
      </c>
      <c r="D10" s="260" t="s">
        <v>94</v>
      </c>
      <c r="E10" s="244"/>
      <c r="F10" s="492"/>
      <c r="G10" s="493"/>
      <c r="H10" s="493"/>
      <c r="I10" s="494"/>
      <c r="J10" s="244"/>
      <c r="K10" s="244"/>
    </row>
    <row r="11" spans="1:11" s="208" customFormat="1" ht="64.5" thickBot="1">
      <c r="A11" s="502"/>
      <c r="B11" s="248" t="s">
        <v>29</v>
      </c>
      <c r="C11" s="259" t="s">
        <v>137</v>
      </c>
      <c r="D11" s="260" t="s">
        <v>95</v>
      </c>
      <c r="E11" s="244"/>
      <c r="F11" s="492"/>
      <c r="G11" s="493"/>
      <c r="H11" s="493"/>
      <c r="I11" s="494"/>
      <c r="J11" s="244"/>
      <c r="K11" s="244"/>
    </row>
    <row r="12" spans="1:11" s="197" customFormat="1" ht="25.5">
      <c r="A12" s="230"/>
      <c r="B12" s="231" t="s">
        <v>71</v>
      </c>
      <c r="C12" s="219"/>
      <c r="D12" s="232"/>
      <c r="E12" s="38"/>
      <c r="F12" s="492"/>
      <c r="G12" s="493"/>
      <c r="H12" s="493"/>
      <c r="I12" s="494"/>
      <c r="J12" s="38"/>
      <c r="K12" s="38"/>
    </row>
    <row r="13" spans="1:9" ht="76.5">
      <c r="A13" s="501" t="s">
        <v>77</v>
      </c>
      <c r="B13" s="211" t="s">
        <v>72</v>
      </c>
      <c r="C13" s="259" t="s">
        <v>137</v>
      </c>
      <c r="D13" s="261" t="s">
        <v>160</v>
      </c>
      <c r="F13" s="495"/>
      <c r="G13" s="496"/>
      <c r="H13" s="496"/>
      <c r="I13" s="497"/>
    </row>
    <row r="14" spans="1:4" ht="38.25">
      <c r="A14" s="501"/>
      <c r="B14" s="212" t="s">
        <v>28</v>
      </c>
      <c r="C14" s="262" t="s">
        <v>161</v>
      </c>
      <c r="D14" s="261" t="s">
        <v>162</v>
      </c>
    </row>
    <row r="15" spans="1:4" ht="51">
      <c r="A15" s="501"/>
      <c r="B15" s="246" t="s">
        <v>15</v>
      </c>
      <c r="C15" s="259" t="s">
        <v>137</v>
      </c>
      <c r="D15" s="261" t="s">
        <v>145</v>
      </c>
    </row>
    <row r="16" spans="1:4" ht="38.25" customHeight="1">
      <c r="A16" s="501"/>
      <c r="B16" s="247" t="s">
        <v>30</v>
      </c>
      <c r="C16" s="263" t="s">
        <v>137</v>
      </c>
      <c r="D16" s="264" t="s">
        <v>121</v>
      </c>
    </row>
    <row r="17" spans="1:4" ht="26.25" thickBot="1">
      <c r="A17" s="234"/>
      <c r="B17" s="204" t="s">
        <v>73</v>
      </c>
      <c r="C17" s="265" t="s">
        <v>137</v>
      </c>
      <c r="D17" s="266" t="s">
        <v>122</v>
      </c>
    </row>
    <row r="18" spans="1:4" ht="19.5" customHeight="1">
      <c r="A18" s="503" t="s">
        <v>1</v>
      </c>
      <c r="B18" s="235" t="s">
        <v>116</v>
      </c>
      <c r="C18" s="236"/>
      <c r="D18" s="237"/>
    </row>
    <row r="19" spans="1:4" ht="38.25">
      <c r="A19" s="486"/>
      <c r="B19" s="215" t="s">
        <v>46</v>
      </c>
      <c r="C19" s="267" t="s">
        <v>137</v>
      </c>
      <c r="D19" s="268" t="s">
        <v>123</v>
      </c>
    </row>
    <row r="20" spans="1:4" ht="25.5">
      <c r="A20" s="486"/>
      <c r="B20" s="215" t="s">
        <v>31</v>
      </c>
      <c r="C20" s="267" t="s">
        <v>137</v>
      </c>
      <c r="D20" s="268" t="s">
        <v>124</v>
      </c>
    </row>
    <row r="21" spans="1:4" ht="12.75">
      <c r="A21" s="486"/>
      <c r="B21" s="216" t="s">
        <v>11</v>
      </c>
      <c r="C21" s="267" t="s">
        <v>161</v>
      </c>
      <c r="D21" s="268" t="s">
        <v>125</v>
      </c>
    </row>
    <row r="22" spans="1:4" ht="19.5" customHeight="1">
      <c r="A22" s="486"/>
      <c r="B22" s="238" t="s">
        <v>117</v>
      </c>
      <c r="C22" s="236"/>
      <c r="D22" s="237"/>
    </row>
    <row r="23" spans="1:4" ht="25.5">
      <c r="A23" s="486"/>
      <c r="B23" s="217" t="s">
        <v>32</v>
      </c>
      <c r="C23" s="267" t="s">
        <v>137</v>
      </c>
      <c r="D23" s="268" t="s">
        <v>126</v>
      </c>
    </row>
    <row r="24" spans="1:5" ht="30.75" customHeight="1">
      <c r="A24" s="486"/>
      <c r="B24" s="215" t="s">
        <v>33</v>
      </c>
      <c r="C24" s="267" t="s">
        <v>161</v>
      </c>
      <c r="D24" s="268" t="s">
        <v>127</v>
      </c>
      <c r="E24" s="35"/>
    </row>
    <row r="25" spans="1:4" ht="25.5">
      <c r="A25" s="486"/>
      <c r="B25" s="202" t="s">
        <v>74</v>
      </c>
      <c r="C25" s="267" t="s">
        <v>137</v>
      </c>
      <c r="D25" s="268" t="s">
        <v>128</v>
      </c>
    </row>
    <row r="26" spans="1:9" ht="25.5">
      <c r="A26" s="486"/>
      <c r="B26" s="195" t="s">
        <v>34</v>
      </c>
      <c r="C26" s="267" t="s">
        <v>137</v>
      </c>
      <c r="D26" s="268" t="s">
        <v>157</v>
      </c>
      <c r="I26" s="35"/>
    </row>
    <row r="27" spans="1:9" ht="26.25" thickBot="1">
      <c r="A27" s="504"/>
      <c r="B27" s="203" t="s">
        <v>16</v>
      </c>
      <c r="C27" s="267" t="s">
        <v>137</v>
      </c>
      <c r="D27" s="268" t="s">
        <v>158</v>
      </c>
      <c r="I27" s="35"/>
    </row>
    <row r="28" spans="1:9" ht="12.75">
      <c r="A28" s="239"/>
      <c r="B28" s="240" t="s">
        <v>12</v>
      </c>
      <c r="C28" s="233"/>
      <c r="D28" s="241"/>
      <c r="I28" s="35"/>
    </row>
    <row r="29" spans="1:9" ht="25.5">
      <c r="A29" s="242"/>
      <c r="B29" s="245" t="s">
        <v>35</v>
      </c>
      <c r="C29" s="269" t="s">
        <v>137</v>
      </c>
      <c r="D29" s="270" t="s">
        <v>159</v>
      </c>
      <c r="E29" s="206"/>
      <c r="I29" s="35"/>
    </row>
    <row r="30" spans="1:9" ht="38.25">
      <c r="A30" s="486" t="s">
        <v>36</v>
      </c>
      <c r="B30" s="217" t="s">
        <v>0</v>
      </c>
      <c r="C30" s="269" t="s">
        <v>137</v>
      </c>
      <c r="D30" s="270" t="s">
        <v>153</v>
      </c>
      <c r="E30" s="205"/>
      <c r="I30" s="35"/>
    </row>
    <row r="31" spans="1:9" ht="25.5" customHeight="1">
      <c r="A31" s="487"/>
      <c r="B31" s="218" t="s">
        <v>61</v>
      </c>
      <c r="C31" s="269" t="s">
        <v>137</v>
      </c>
      <c r="D31" s="270" t="s">
        <v>154</v>
      </c>
      <c r="I31" s="35"/>
    </row>
    <row r="32" spans="1:9" ht="26.25" thickBot="1">
      <c r="A32" s="488"/>
      <c r="B32" s="187" t="s">
        <v>43</v>
      </c>
      <c r="C32" s="269" t="s">
        <v>137</v>
      </c>
      <c r="D32" s="270" t="s">
        <v>155</v>
      </c>
      <c r="I32" s="35"/>
    </row>
    <row r="33" spans="1:9" ht="13.5" thickBot="1">
      <c r="A33" s="243"/>
      <c r="B33" s="196"/>
      <c r="C33" s="196"/>
      <c r="D33" s="196" t="s">
        <v>76</v>
      </c>
      <c r="E33" s="137"/>
      <c r="I33" s="35"/>
    </row>
    <row r="34" spans="1:5" ht="12.75">
      <c r="A34" s="196"/>
      <c r="E34" s="35"/>
    </row>
  </sheetData>
  <sheetProtection sheet="1" objects="1" scenarios="1" selectLockedCells="1"/>
  <mergeCells count="7">
    <mergeCell ref="A30:A32"/>
    <mergeCell ref="F4:I8"/>
    <mergeCell ref="F9:I13"/>
    <mergeCell ref="A1:B1"/>
    <mergeCell ref="A7:A11"/>
    <mergeCell ref="A13:A16"/>
    <mergeCell ref="A18:A27"/>
  </mergeCells>
  <dataValidations count="37">
    <dataValidation allowBlank="1" showInputMessage="1" showErrorMessage="1" prompt="Have the best methods been chosen and employed to address the research question?" sqref="D29"/>
    <dataValidation allowBlank="1" showInputMessage="1" showErrorMessage="1" prompt="Is the nature of the experience summarised clearly and succinctly? " sqref="D30"/>
    <dataValidation allowBlank="1" showInputMessage="1" showErrorMessage="1" prompt="How useful are the findings of this study?" sqref="D31"/>
    <dataValidation allowBlank="1" showInputMessage="1" showErrorMessage="1" promptTitle="Source population" prompt="Was the source population described e.g. setting, location, in sufficient detail to determine if generalisable and applicable?" sqref="D18 D22"/>
    <dataValidation type="list" allowBlank="1" showInputMessage="1" showErrorMessage="1" promptTitle="Rating" prompt="Enter your rating for this aspect:&#10;  +  positive, good&#10;  ~  mixed or unclear&#10;  x  poor&#10;  nr not reported, unable to assess" sqref="C18 C22 C5">
      <formula1>"+, ~, x, nr"</formula1>
    </dataValidation>
    <dataValidation allowBlank="1" showInputMessage="1" showErrorMessage="1" promptTitle="Precision of the estimates" prompt="Did the researcher/s validate the findings with participants and/or an independent researcher?" sqref="B21"/>
    <dataValidation allowBlank="1" showInputMessage="1" showErrorMessage="1" prompt="Is the method of analysis well-described and likely to lead to the findings as reported? Are negative/discrepant/divergent comments adequately discussed? " sqref="D19"/>
    <dataValidation allowBlank="1" showInputMessage="1" showErrorMessage="1" prompt="Is there an appropriate number of data sources, eg. triangulation, multiple perspectives?" sqref="D20"/>
    <dataValidation allowBlank="1" showInputMessage="1" showErrorMessage="1" prompt="Did the researcher check with the research participants that their viewpoints were represented in the findings? Do the findings make sense to the participants?" sqref="D21"/>
    <dataValidation allowBlank="1" showInputMessage="1" showErrorMessage="1" prompt="Are the findings linked directly to verbatim extracts from data? Is there a balance of description, analysis and interpretation? Are quotes used to substantiate the researcher's conclusions?" sqref="D23"/>
    <dataValidation allowBlank="1" showInputMessage="1" showErrorMessage="1" prompt="Has informational redundancy or saturation been reached? At what point and how was this established?" sqref="D24"/>
    <dataValidation allowBlank="1" showInputMessage="1" showErrorMessage="1" prompt="Do the results address the research question?" sqref="D25"/>
    <dataValidation allowBlank="1" showInputMessage="1" showErrorMessage="1" prompt=" Are the explanations for the results plausible and coherent? Have other explanations been considered?" sqref="D26"/>
    <dataValidation allowBlank="1" showInputMessage="1" showErrorMessage="1" prompt="Is there sufficient description of how themes and concepts were identified in the data?" sqref="D28"/>
    <dataValidation allowBlank="1" showInputMessage="1" showErrorMessage="1" prompt="Were data generated at a time point relevant to the participants' experience?" sqref="D17"/>
    <dataValidation allowBlank="1" showInputMessage="1" showErrorMessage="1" prompt="Have they been identified? Has a relationship between the minor and major concepts been defined?" sqref="D27"/>
    <dataValidation type="list" allowBlank="1" showInputMessage="1" showErrorMessage="1" promptTitle="Rating" prompt="Double click on box and select your rating for this aspect:&#10;+ ok, good&#10;x not ok, poor&#10;? unclear, not reported&#10;unable to assess&#10;na not applicable" sqref="C31 C21 C23:C27 C29 C16 C8">
      <formula1>"+,x,?,na"</formula1>
    </dataValidation>
    <dataValidation type="list" allowBlank="1" showInputMessage="1" showErrorMessage="1" promptTitle="Rating " prompt="Double click on box and select your rating for this aspect:&#10;+ ok, good&#10;x not ok, poor&#10;? unclear, not reported&#10;unable to assess&#10;na not applicable" sqref="C17">
      <formula1>"+,x,?,na"</formula1>
    </dataValidation>
    <dataValidation type="list" allowBlank="1" showInputMessage="1" showErrorMessage="1" promptTitle="Rating" prompt="Double click on box and select your rating for this aspect:&#10;+ ok, good&#10;x not ok, poor&#10;? unclear, not reported&#10;unable to assess&#10;na not applicable" sqref="C19">
      <formula1>"+, x, ?, na"</formula1>
    </dataValidation>
    <dataValidation type="list" allowBlank="1" showInputMessage="1" showErrorMessage="1" promptTitle="Rating" prompt="Double click on box and select your ratingfor this aspect:&#10;+ ok, good&#10;x not ok, poor&#10;? unclear, not reported&#10;unable to assess&#10;na not applicable" sqref="C20">
      <formula1>"+,x,?,na"</formula1>
    </dataValidation>
    <dataValidation type="list" allowBlank="1" showInputMessage="1" showErrorMessage="1" promptTitle="Rating" prompt="Double click on box and select your rating for this aspect:&#10;+ ok, good &#10;x not ok, poor&#10;? unclear, not reported&#10;unable to access&#10;na not applicable" sqref="C30">
      <formula1>"+,x,?,na"</formula1>
    </dataValidation>
    <dataValidation type="list" allowBlank="1" showInputMessage="1" showErrorMessage="1" promptTitle="Study grade" prompt="Assess the overall quality of the study and assign a grade&#10;+ ok, good: low risk of bias or measurement error&#10;x not ok, poor: flawed and unreliable&#10;? unclear not well reported unable to assess " sqref="C32">
      <formula1>"+,x,?"</formula1>
    </dataValidation>
    <dataValidation allowBlank="1" showInputMessage="1" showErrorMessage="1" prompt="Are the methods well-reasoned? Is the context adequately described?could the question be answered using a different method?" sqref="D8"/>
    <dataValidation allowBlank="1" showInputMessage="1" showErrorMessage="1" prompt="How were participants accessed and chosen? What was the justification for the number of partiicpants and rationale for inclusion?" sqref="D10"/>
    <dataValidation allowBlank="1" showInputMessage="1" showErrorMessage="1" prompt=" Is the sample likely to cover a range of potentially relevant perspectives? Is the sampling strategy likely to include a sufficiently broad range of participants to provide conceptual generalisability?" sqref="D11"/>
    <dataValidation allowBlank="1" showInputMessage="1" showErrorMessage="1" prompt="Is data collection well designed in relation to the research question? If interviews were used are the questions noted? If observations used, is a range of circumstances observed? Did the participants check the data as recorded?" sqref="D13"/>
    <dataValidation allowBlank="1" showInputMessage="1" showErrorMessage="1" prompt="How may the researcher/s influence the participants' responses?" sqref="D14"/>
    <dataValidation allowBlank="1" showInputMessage="1" showErrorMessage="1" prompt="Was the data generation strategy likely to offer the most complete and accurate understanding relevant to the research question/aim?" sqref="D15"/>
    <dataValidation allowBlank="1" showInputMessage="1" showErrorMessage="1" prompt="Did data generation occur over a time period that would allow for sufficient disclosure of the nature of the experience?" sqref="D16"/>
    <dataValidation type="list" allowBlank="1" showInputMessage="1" showErrorMessage="1" promptTitle="Rating" prompt="Double click on box and select your rating for this aspect:&#10;+ ok, good&#10;x not ok, poor&#10;? unlcear, not reported,&#10;unable to assess&#10;na not applicable" sqref="C10">
      <formula1>"+,x,?,na"</formula1>
    </dataValidation>
    <dataValidation type="list" allowBlank="1" showInputMessage="1" showErrorMessage="1" promptTitle="Rating" prompt="Double click on box and select your rating for this aspect:&#10;+ ok, good&#10;x not ok, poor&#10;? unclear, not requested&#10;unable to assess&#10;na not applicable" sqref="C11">
      <formula1>"+,x,?,na"</formula1>
    </dataValidation>
    <dataValidation type="list" allowBlank="1" showInputMessage="1" showErrorMessage="1" promptTitle="Rating" prompt="Double click on box and select your rating for this aspect:&#10;+ ok, good&#10;x not ok, poor&#10;? unclear, not reported&#10;unable to assess &#10;na not applicable" sqref="C13">
      <formula1>"+,x,?, na"</formula1>
    </dataValidation>
    <dataValidation type="list" allowBlank="1" showInputMessage="1" showErrorMessage="1" promptTitle="Rating" prompt="Double click on box and select your ratings for this aspect:&#10;+ ok, good&#10;x not ok, poor&#10;? unclear, not reported&#10;unable to assess&#10;na not applicable" sqref="C14">
      <formula1>"+,x,?,na"</formula1>
    </dataValidation>
    <dataValidation type="list" allowBlank="1" showInputMessage="1" showErrorMessage="1" promptTitle="Rating" prompt="Double click on box and select your ating for this aspect:&#10;+ ok, good&#10;x not ok, poor&#10;? unclear, not reported&#10;unable to assess&#10;na not applicable" sqref="C15">
      <formula1>"+,x,?,na"</formula1>
    </dataValidation>
    <dataValidation allowBlank="1" showErrorMessage="1" sqref="D4:D5 B4"/>
    <dataValidation allowBlank="1" showInputMessage="1" showErrorMessage="1" prompt="Is the question clear and adequately substantiated?" sqref="D6"/>
    <dataValidation type="list" allowBlank="1" showInputMessage="1" showErrorMessage="1" promptTitle="Rating " prompt="Double click on box and select your ratings for this aspect:&#10;+ ok, good&#10;x not ok, poor&#10;? unclear, not reported&#10;unable to assess&#10;na not applicable" sqref="C6">
      <formula1>"+,x,?,na"</formula1>
    </dataValidation>
  </dataValidations>
  <printOptions horizontalCentered="1"/>
  <pageMargins left="0.5118110236220472" right="0.4330708661417323" top="0.36" bottom="0.67" header="0.07874015748031496" footer="0.34"/>
  <pageSetup fitToHeight="1" fitToWidth="1" horizontalDpi="600" verticalDpi="600" orientation="portrait" paperSize="9" scale="78"/>
  <headerFooter alignWithMargins="0">
    <oddFooter xml:space="preserve">&amp;L&amp;8&amp;F, &amp;A
&amp;D&amp;R&amp;8Downloadable from  www.epiq.co.nz
Copyright © 2004 Rod Jackson, University of Auckland </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R17"/>
  <sheetViews>
    <sheetView showZeros="0" zoomScalePageLayoutView="0" workbookViewId="0" topLeftCell="A10">
      <selection activeCell="C14" sqref="C14:C15"/>
    </sheetView>
  </sheetViews>
  <sheetFormatPr defaultColWidth="9.140625" defaultRowHeight="12.75"/>
  <cols>
    <col min="1" max="1" width="5.8515625" style="62" customWidth="1"/>
    <col min="2" max="2" width="18.140625" style="62" customWidth="1"/>
    <col min="3" max="3" width="103.421875" style="62" customWidth="1"/>
    <col min="4" max="4" width="1.421875" style="36" customWidth="1"/>
    <col min="5" max="16384" width="9.140625" style="36" customWidth="1"/>
  </cols>
  <sheetData>
    <row r="1" spans="1:3" s="64" customFormat="1" ht="26.25" customHeight="1">
      <c r="A1" s="505" t="str">
        <f>Page1!F2</f>
        <v>QUALITATIVE STUDIES</v>
      </c>
      <c r="B1" s="506"/>
      <c r="C1" s="507"/>
    </row>
    <row r="2" spans="1:3" ht="26.25" customHeight="1">
      <c r="A2" s="66" t="s">
        <v>78</v>
      </c>
      <c r="B2" s="67"/>
      <c r="C2" s="128"/>
    </row>
    <row r="3" spans="1:18" s="63" customFormat="1" ht="99.75" customHeight="1">
      <c r="A3" s="76"/>
      <c r="B3" s="129" t="s">
        <v>135</v>
      </c>
      <c r="C3" s="130"/>
      <c r="E3" s="113"/>
      <c r="F3" s="37"/>
      <c r="G3" s="37"/>
      <c r="H3" s="37"/>
      <c r="I3" s="37"/>
      <c r="J3" s="37"/>
      <c r="K3" s="37"/>
      <c r="M3" s="37"/>
      <c r="N3" s="37"/>
      <c r="O3" s="37"/>
      <c r="P3" s="37"/>
      <c r="Q3" s="37"/>
      <c r="R3" s="37"/>
    </row>
    <row r="4" spans="1:7" s="63" customFormat="1" ht="18" customHeight="1">
      <c r="A4" s="89" t="s">
        <v>105</v>
      </c>
      <c r="B4" s="131"/>
      <c r="C4" s="132"/>
      <c r="E4" s="113"/>
      <c r="F4" s="114"/>
      <c r="G4" s="114"/>
    </row>
    <row r="5" spans="1:7" s="37" customFormat="1" ht="104.25" customHeight="1">
      <c r="A5" s="90" t="s">
        <v>103</v>
      </c>
      <c r="B5" s="508" t="s">
        <v>140</v>
      </c>
      <c r="C5" s="509"/>
      <c r="D5" s="39"/>
      <c r="E5" s="525" t="s">
        <v>63</v>
      </c>
      <c r="F5" s="526"/>
      <c r="G5" s="527"/>
    </row>
    <row r="6" spans="1:4" s="37" customFormat="1" ht="101.25" customHeight="1">
      <c r="A6" s="91" t="s">
        <v>104</v>
      </c>
      <c r="B6" s="508" t="s">
        <v>163</v>
      </c>
      <c r="C6" s="509"/>
      <c r="D6" s="39"/>
    </row>
    <row r="7" spans="1:3" s="37" customFormat="1" ht="18" customHeight="1">
      <c r="A7" s="516" t="s">
        <v>7</v>
      </c>
      <c r="B7" s="517"/>
      <c r="C7" s="518"/>
    </row>
    <row r="8" spans="1:3" s="50" customFormat="1" ht="73.5" customHeight="1">
      <c r="A8" s="201" t="s">
        <v>10</v>
      </c>
      <c r="B8" s="508" t="s">
        <v>146</v>
      </c>
      <c r="C8" s="528"/>
    </row>
    <row r="9" spans="1:3" s="49" customFormat="1" ht="85.5" customHeight="1">
      <c r="A9" s="91" t="s">
        <v>89</v>
      </c>
      <c r="B9" s="508" t="s">
        <v>147</v>
      </c>
      <c r="C9" s="528"/>
    </row>
    <row r="10" spans="1:3" s="38" customFormat="1" ht="109.5" customHeight="1">
      <c r="A10" s="91" t="s">
        <v>42</v>
      </c>
      <c r="B10" s="508" t="s">
        <v>148</v>
      </c>
      <c r="C10" s="509"/>
    </row>
    <row r="11" spans="1:3" s="37" customFormat="1" ht="18" customHeight="1">
      <c r="A11" s="516" t="s">
        <v>80</v>
      </c>
      <c r="B11" s="517"/>
      <c r="C11" s="518"/>
    </row>
    <row r="12" spans="1:3" s="31" customFormat="1" ht="79.5" customHeight="1" thickBot="1">
      <c r="A12" s="513" t="s">
        <v>149</v>
      </c>
      <c r="B12" s="514"/>
      <c r="C12" s="515"/>
    </row>
    <row r="13" spans="1:3" s="37" customFormat="1" ht="21" customHeight="1" thickBot="1">
      <c r="A13" s="510" t="s">
        <v>8</v>
      </c>
      <c r="B13" s="511"/>
      <c r="C13" s="512"/>
    </row>
    <row r="14" spans="1:3" s="37" customFormat="1" ht="21" customHeight="1">
      <c r="A14" s="519" t="s">
        <v>9</v>
      </c>
      <c r="B14" s="520"/>
      <c r="C14" s="523" t="s">
        <v>150</v>
      </c>
    </row>
    <row r="15" spans="1:3" s="37" customFormat="1" ht="87.75" customHeight="1" thickBot="1">
      <c r="A15" s="521"/>
      <c r="B15" s="522"/>
      <c r="C15" s="524"/>
    </row>
    <row r="16" spans="1:5" s="68" customFormat="1" ht="13.5" customHeight="1">
      <c r="A16" s="271" t="s">
        <v>75</v>
      </c>
      <c r="B16" s="271"/>
      <c r="C16" s="271"/>
      <c r="D16" s="35"/>
      <c r="E16" s="21"/>
    </row>
    <row r="17" ht="12.75">
      <c r="D17" s="35"/>
    </row>
  </sheetData>
  <sheetProtection sheet="1" objects="1" scenarios="1" selectLockedCells="1"/>
  <mergeCells count="14">
    <mergeCell ref="A16:C16"/>
    <mergeCell ref="A14:B15"/>
    <mergeCell ref="C14:C15"/>
    <mergeCell ref="E5:G5"/>
    <mergeCell ref="B8:C8"/>
    <mergeCell ref="B9:C9"/>
    <mergeCell ref="B10:C10"/>
    <mergeCell ref="A7:C7"/>
    <mergeCell ref="A1:C1"/>
    <mergeCell ref="B5:C5"/>
    <mergeCell ref="B6:C6"/>
    <mergeCell ref="A13:C13"/>
    <mergeCell ref="A12:C12"/>
    <mergeCell ref="A11:C11"/>
  </mergeCells>
  <dataValidations count="8">
    <dataValidation allowBlank="1" showInputMessage="1" showErrorMessage="1" promptTitle="Other studies" prompt="Identify other relevant studies, particularly systematic reviews.&#10;Are there any points of discrepancy or conflict with the study you are evaluating?" sqref="C7"/>
    <dataValidation allowBlank="1" showInputMessage="1" showErrorMessage="1" promptTitle="This Study" prompt="What is the main message from this study?" sqref="B5:C5"/>
    <dataValidation allowBlank="1" showInputMessage="1" showErrorMessage="1" promptTitle="Consistency with other studies " prompt="Are the results of this study consistent with other relevant studies and their themes or concepts?&#10;&#10;Are there any points of discrepancy or conflict with the study you are evaluating?" sqref="B6:C6"/>
    <dataValidation allowBlank="1" showInputMessage="1" showErrorMessage="1" promptTitle="Patient Preference" prompt="Does this study help me to undersand my patients?  What potential do the findings offer for my practice?" sqref="B8:C8"/>
    <dataValidation allowBlank="1" showInputMessage="1" showErrorMessage="1" promptTitle="Policy Issues " prompt="Are there any issues at higher level (e.g. Management or governmental) that could impact upon the use of these findings?&#10;&#10;What issues do they raise?" sqref="B9:C9"/>
    <dataValidation allowBlank="1" showInputMessage="1" showErrorMessage="1" promptTitle="Clinical Considerations " prompt="Does the patient have co-morbidities or characteristics that impact on the application of the findings to practice?&#10;&#10;Does the practitioner have the necessary skills, equipment or resources?&#10;&#10;Are costs justified?" sqref="B10:C10"/>
    <dataValidation allowBlank="1" showInputMessage="1" showErrorMessage="1" promptTitle="Bottom Line " prompt="Taking into account all the evidence, the setting and the issues identified above, what decison would you make with regard to your scenario?" sqref="A12:C12"/>
    <dataValidation allowBlank="1" showInputMessage="1" showErrorMessage="1" promptTitle="Implementation Plan " prompt="Identify best practice, assess current practice, is there a gap?  What actions should be taken?" sqref="C14:C15"/>
  </dataValidations>
  <printOptions horizontalCentered="1"/>
  <pageMargins left="0.47" right="0.4" top="0.42" bottom="0.7874015748031497" header="0.07874015748031496" footer="0.3937007874015748"/>
  <pageSetup fitToHeight="1" fitToWidth="1" horizontalDpi="600" verticalDpi="600" orientation="portrait" paperSize="9" scale="75"/>
  <headerFooter alignWithMargins="0">
    <oddFooter xml:space="preserve">&amp;L&amp;8&amp;F, &amp;A
&amp;D&amp;R&amp;8Downloadable from  www.epiq.co.nz
Copyright © 2004 Rod Jackson, University of Auckland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Broad &amp; Rod Jackson</dc:creator>
  <cp:keywords/>
  <dc:description/>
  <cp:lastModifiedBy>Uni User</cp:lastModifiedBy>
  <cp:lastPrinted>2008-06-24T06:29:49Z</cp:lastPrinted>
  <dcterms:created xsi:type="dcterms:W3CDTF">2004-07-20T04:40:22Z</dcterms:created>
  <dcterms:modified xsi:type="dcterms:W3CDTF">2008-10-03T00:57:14Z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