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ThisWorkbook" autoCompressPictures="0" defaultThemeVersion="124226"/>
  <mc:AlternateContent xmlns:mc="http://schemas.openxmlformats.org/markup-compatibility/2006">
    <mc:Choice Requires="x15">
      <x15ac:absPath xmlns:x15ac="http://schemas.microsoft.com/office/spreadsheetml/2010/11/ac" url="U:\EpiBioStats\EBP 709\EBP 2019\GATE 2019 templates\"/>
    </mc:Choice>
  </mc:AlternateContent>
  <bookViews>
    <workbookView xWindow="26325" yWindow="735" windowWidth="24435" windowHeight="27435" activeTab="2"/>
  </bookViews>
  <sheets>
    <sheet name="Instructions" sheetId="5" r:id="rId1"/>
    <sheet name="Ask &amp; Acquire" sheetId="2" r:id="rId2"/>
    <sheet name="Appraise" sheetId="1" r:id="rId3"/>
    <sheet name="Apply" sheetId="3" r:id="rId4"/>
  </sheets>
  <definedNames>
    <definedName name="aa">Appraise!$E$59</definedName>
    <definedName name="bb">Appraise!$F$59</definedName>
    <definedName name="cc">Appraise!$E$62</definedName>
    <definedName name="ci">Appraise!$D$68</definedName>
    <definedName name="dd">Appraise!$F$62</definedName>
    <definedName name="or">Appraise!$K$72</definedName>
    <definedName name="_xlnm.Print_Area" localSheetId="3">Apply!$A:$D</definedName>
    <definedName name="_xlnm.Print_Area" localSheetId="2">Appraise!$A$1:$L$109</definedName>
    <definedName name="_xlnm.Print_Area" localSheetId="1">'Ask &amp; Acquire'!$A:$E</definedName>
    <definedName name="zscore">Appraise!$J$68</definedName>
  </definedNames>
  <calcPr calcId="152511"/>
  <extLst>
    <ext xmlns:mx="http://schemas.microsoft.com/office/mac/excel/2008/main" uri="{7523E5D3-25F3-A5E0-1632-64F254C22452}">
      <mx:ArchID Flags="2"/>
    </ext>
  </extLst>
</workbook>
</file>

<file path=xl/calcChain.xml><?xml version="1.0" encoding="utf-8"?>
<calcChain xmlns="http://schemas.openxmlformats.org/spreadsheetml/2006/main">
  <c r="E70" i="1" l="1"/>
  <c r="J68" i="1" l="1"/>
  <c r="K72" i="1"/>
  <c r="J73" i="1" s="1"/>
  <c r="E72" i="1"/>
  <c r="L73" i="1" l="1"/>
</calcChain>
</file>

<file path=xl/comments1.xml><?xml version="1.0" encoding="utf-8"?>
<comments xmlns="http://schemas.openxmlformats.org/spreadsheetml/2006/main">
  <authors>
    <author>Debra</author>
    <author>Author</author>
  </authors>
  <commentList>
    <comment ref="A5" authorId="0" shapeId="0">
      <text>
        <r>
          <rPr>
            <sz val="9"/>
            <color indexed="81"/>
            <rFont val="Tahoma"/>
            <family val="2"/>
          </rPr>
          <t xml:space="preserve">Describe the problem that led you to seek an answer from the literature (Replace the text in yellow areas on this sheet with your responses; you can increase the size of the yellow areas on this page by clicking on the line under the numbers on the left of the sheet and dragging down)  </t>
        </r>
      </text>
    </comment>
    <comment ref="C8" authorId="0" shapeId="0">
      <text>
        <r>
          <rPr>
            <sz val="9"/>
            <color indexed="81"/>
            <rFont val="Tahoma"/>
            <family val="2"/>
          </rPr>
          <t xml:space="preserve">Specify relevant patient/client/population group (be specific about: medical condition, age group, sex, etc.)
</t>
        </r>
      </text>
    </comment>
    <comment ref="C9" authorId="0" shapeId="0">
      <text>
        <r>
          <rPr>
            <sz val="9"/>
            <color indexed="81"/>
            <rFont val="Tahoma"/>
            <family val="2"/>
          </rPr>
          <t xml:space="preserve">Specify:  intervention(s) you want to find out about for RCTs &amp; other intervention studies; OR Target disease/condition to be diagnosed for diagnostic test accuracy studies; OR risk/intervention factor for case-control studies: OR  risk/prognostic factor for cohort studies. Be reasonably specific
</t>
        </r>
      </text>
    </comment>
    <comment ref="C10" authorId="0" shapeId="0">
      <text>
        <r>
          <rPr>
            <sz val="9"/>
            <color indexed="81"/>
            <rFont val="Tahoma"/>
            <family val="2"/>
          </rPr>
          <t xml:space="preserve">Specify alternative intervention (e.g. nothing or usual care); OR typical health status of those without target disease/condition (e.g. disease free or other comorbidities) for diagnostic test accuracy studies; OR comparison factor you want to compare it with for case-control studies and cohort studies?
</t>
        </r>
      </text>
    </comment>
    <comment ref="C11" authorId="0" shapeId="0">
      <text>
        <r>
          <rPr>
            <sz val="9"/>
            <color indexed="81"/>
            <rFont val="Tahoma"/>
            <family val="2"/>
          </rPr>
          <t xml:space="preserve">Specify: the relevant health/disease-related outcomes you would like to prevent/reduce for RCTs; the relevant test for diagnostic test accuracy studies; the relevant health/disease related outcome/s for case-control studies and cohort studies
</t>
        </r>
      </text>
    </comment>
    <comment ref="C12" authorId="0" shapeId="0">
      <text>
        <r>
          <rPr>
            <sz val="9"/>
            <color indexed="81"/>
            <rFont val="Tahoma"/>
            <family val="2"/>
          </rPr>
          <t xml:space="preserve">If appropriate, specify a relevant time period over which outcomes likely to occu. Time is not usually considered explicitly in a diagnostic test accuracy question.   
</t>
        </r>
      </text>
    </comment>
    <comment ref="A17" authorId="0" shapeId="0">
      <text>
        <r>
          <rPr>
            <sz val="9"/>
            <color indexed="81"/>
            <rFont val="Tahoma"/>
            <family val="2"/>
          </rPr>
          <t xml:space="preserve">seldom used as search term
</t>
        </r>
      </text>
    </comment>
    <comment ref="A19" authorId="0" shapeId="0">
      <text>
        <r>
          <rPr>
            <sz val="9"/>
            <color indexed="81"/>
            <rFont val="Tahoma"/>
            <family val="2"/>
          </rPr>
          <t>seldom used as search term</t>
        </r>
      </text>
    </comment>
    <comment ref="A23" authorId="1" shapeId="0">
      <text>
        <r>
          <rPr>
            <sz val="14"/>
            <color indexed="81"/>
            <rFont val="Calibri"/>
            <family val="2"/>
          </rPr>
          <t>Enter full citation of publication selected</t>
        </r>
        <r>
          <rPr>
            <sz val="10"/>
            <color indexed="81"/>
            <rFont val="Calibri"/>
            <family val="2"/>
          </rPr>
          <t xml:space="preserve">
</t>
        </r>
      </text>
    </comment>
  </commentList>
</comments>
</file>

<file path=xl/comments2.xml><?xml version="1.0" encoding="utf-8"?>
<comments xmlns="http://schemas.openxmlformats.org/spreadsheetml/2006/main">
  <authors>
    <author>Uni user</author>
  </authors>
  <commentList>
    <comment ref="D68" authorId="0" shapeId="0">
      <text>
        <r>
          <rPr>
            <sz val="10"/>
            <color indexed="81"/>
            <rFont val="Tahoma"/>
            <family val="2"/>
          </rPr>
          <t>Usually, 95% confidence intervals are used. However, other CIs may sometimes be preferred (e.g. 90% or 99%).
For the</t>
        </r>
        <r>
          <rPr>
            <b/>
            <sz val="10"/>
            <color indexed="81"/>
            <rFont val="Tahoma"/>
            <family val="2"/>
          </rPr>
          <t xml:space="preserve"> categorical outcomes</t>
        </r>
        <r>
          <rPr>
            <sz val="10"/>
            <color indexed="81"/>
            <rFont val="Tahoma"/>
            <family val="2"/>
          </rPr>
          <t xml:space="preserve"> reported in Case-Control studies, the confidence intervals use standard formulae based on the natural log of the odds-ratio, and therefore are asymetric when not expressed on a log scale.
The formulae used assume that (very loosely): 
 * the participants in the exposure group are not the same participants as, nor paired with, those in the comparison group (ie are independent);
 * the number of events, rather than the time to en event, is what is of interest;
 * the underlying distribution is binomial (for proportions);
 * the number of cases is at least one in those exposed and at least one in the numbers not exposed;
 * that the question is by nature a two-sided test (i.e. "different" rather than "bigger than" or "smaller than").
If these </t>
        </r>
        <r>
          <rPr>
            <b/>
            <sz val="10"/>
            <color indexed="81"/>
            <rFont val="Tahoma"/>
            <family val="2"/>
          </rPr>
          <t>assumptions</t>
        </r>
        <r>
          <rPr>
            <sz val="10"/>
            <color indexed="81"/>
            <rFont val="Tahoma"/>
            <family val="2"/>
          </rPr>
          <t xml:space="preserve"> are not met, different statistical methods are required to take into account the correlation between observations, the underlying distribution or one-sided tests.</t>
        </r>
      </text>
    </comment>
  </commentList>
</comments>
</file>

<file path=xl/comments3.xml><?xml version="1.0" encoding="utf-8"?>
<comments xmlns="http://schemas.openxmlformats.org/spreadsheetml/2006/main">
  <authors>
    <author>Debra</author>
  </authors>
  <commentList>
    <comment ref="A8" authorId="0" shapeId="0">
      <text>
        <r>
          <rPr>
            <sz val="9"/>
            <color indexed="81"/>
            <rFont val="Tahoma"/>
            <family val="2"/>
          </rPr>
          <t xml:space="preserve"> You can increase the size of the yellow areas on this sheet by clicking on the line under the numbers on the left of the sheet and dragging down
</t>
        </r>
      </text>
    </comment>
  </commentList>
</comments>
</file>

<file path=xl/sharedStrings.xml><?xml version="1.0" encoding="utf-8"?>
<sst xmlns="http://schemas.openxmlformats.org/spreadsheetml/2006/main" count="121" uniqueCount="113">
  <si>
    <t>Study setting</t>
  </si>
  <si>
    <t>Population</t>
  </si>
  <si>
    <t>Exposure &amp; Comparison</t>
  </si>
  <si>
    <t>Analysis</t>
  </si>
  <si>
    <t>Summary</t>
  </si>
  <si>
    <t>EG</t>
  </si>
  <si>
    <t>CG</t>
  </si>
  <si>
    <t>Outcome</t>
  </si>
  <si>
    <t>proportion of cases exposed</t>
  </si>
  <si>
    <t>proportion of controls  exposed</t>
  </si>
  <si>
    <t>%</t>
  </si>
  <si>
    <t>Odds ratio of event</t>
  </si>
  <si>
    <t>STUDY DESIGN (PECOT)</t>
  </si>
  <si>
    <t>STUDY ERRORS (RAMBOMAN)</t>
  </si>
  <si>
    <t>Allocation to EG &amp; CG done well?</t>
  </si>
  <si>
    <t>95% CIs or p values given?</t>
  </si>
  <si>
    <t>Outcomes &amp; Time</t>
  </si>
  <si>
    <t>Maintenance in allocated groups during study sufficient? Errors low enough for results to be valid?</t>
  </si>
  <si>
    <t xml:space="preserve">Adjusted for EG &amp; CG differences at baseline? </t>
  </si>
  <si>
    <t xml:space="preserve">Blind &amp; Objective Outcome (case acertainment) measures? </t>
  </si>
  <si>
    <t xml:space="preserve">    </t>
  </si>
  <si>
    <r>
      <t xml:space="preserve">Notes for use:  Enter study numbers in </t>
    </r>
    <r>
      <rPr>
        <b/>
        <sz val="11"/>
        <color rgb="FFFFFF99"/>
        <rFont val="Arial"/>
        <family val="2"/>
      </rPr>
      <t>yellow</t>
    </r>
    <r>
      <rPr>
        <b/>
        <sz val="11"/>
        <color indexed="9"/>
        <rFont val="Arial"/>
        <family val="2"/>
      </rPr>
      <t xml:space="preserve"> areas.  Help notes appear in movable boxes.  </t>
    </r>
  </si>
  <si>
    <r>
      <t xml:space="preserve">Enter study descriptions in </t>
    </r>
    <r>
      <rPr>
        <b/>
        <sz val="11"/>
        <color rgb="FFFCD5B4"/>
        <rFont val="Arial"/>
        <family val="2"/>
      </rPr>
      <t>orange</t>
    </r>
    <r>
      <rPr>
        <b/>
        <sz val="11"/>
        <color indexed="9"/>
        <rFont val="Arial"/>
        <family val="2"/>
      </rPr>
      <t xml:space="preserve"> areas.  The form calculates results and displays them in the </t>
    </r>
    <r>
      <rPr>
        <b/>
        <sz val="11"/>
        <color rgb="FFCCFFCC"/>
        <rFont val="Arial"/>
        <family val="2"/>
      </rPr>
      <t>green</t>
    </r>
    <r>
      <rPr>
        <b/>
        <sz val="11"/>
        <color indexed="9"/>
        <rFont val="Arial"/>
        <family val="2"/>
      </rPr>
      <t xml:space="preserve"> areas</t>
    </r>
  </si>
  <si>
    <t xml:space="preserve">  Use the overflow tab to provide more detail if allocated space is insufficient</t>
  </si>
  <si>
    <t>GATE Appraise - Case-control Study</t>
  </si>
  <si>
    <t>Assessed by:</t>
  </si>
  <si>
    <t>Assessed when:</t>
  </si>
  <si>
    <t>Publication details:</t>
  </si>
  <si>
    <t xml:space="preserve">  STUDY NUMBERS - 
hang on GATE frame   </t>
  </si>
  <si>
    <t>a</t>
  </si>
  <si>
    <t>b</t>
  </si>
  <si>
    <t>c</t>
  </si>
  <si>
    <t>d</t>
  </si>
  <si>
    <t xml:space="preserve">  Comparison Status</t>
  </si>
  <si>
    <t>Exposure</t>
  </si>
  <si>
    <t>Status</t>
  </si>
  <si>
    <t>Eligible population</t>
  </si>
  <si>
    <t xml:space="preserve">Please contribute your comments and suggestions on this form to: </t>
  </si>
  <si>
    <t>rt.jackson@auckland.ac.nz</t>
  </si>
  <si>
    <t>Calculated Results (unadjusted) with</t>
  </si>
  <si>
    <t>% confidence intervals</t>
  </si>
  <si>
    <t>Z-score:</t>
  </si>
  <si>
    <t>Calculated by GATE</t>
  </si>
  <si>
    <t>to</t>
  </si>
  <si>
    <t>Notes for use:  Enter text in yellow areas, replacing current text.  Help notes appear in movable boxes</t>
  </si>
  <si>
    <t>Date:</t>
  </si>
  <si>
    <t>Problem</t>
  </si>
  <si>
    <t xml:space="preserve">Step 1: Ask a focused 5-part question using PECOT framework 
note : question doesn’t need to be grammatically correct sentence; main aim is to identify key terms for search (Step 2)
</t>
  </si>
  <si>
    <t>PECOT item</t>
  </si>
  <si>
    <t>Evidence Selected</t>
  </si>
  <si>
    <t>Justification for selection</t>
  </si>
  <si>
    <t>GATE Apply - for all study types</t>
  </si>
  <si>
    <t>Notes for use:  Enter text in yellow areas</t>
  </si>
  <si>
    <t>Step 4: Apply. Consider/weigh up all factors &amp; make (shared) decision(s) to act</t>
  </si>
  <si>
    <t>The X-Factor</t>
  </si>
  <si>
    <t xml:space="preserve">Step 5: What are the implications of this decision(s) for practice?
</t>
  </si>
  <si>
    <t xml:space="preserve">What are the wider considerations of this decision(s) for usual practice? Should it change usual practice in any way? </t>
  </si>
  <si>
    <t>+</t>
  </si>
  <si>
    <t>-</t>
  </si>
  <si>
    <t xml:space="preserve">Step 2: Acquire (search for) the best evidence using the PECOT framework </t>
  </si>
  <si>
    <t>Virtual sample</t>
  </si>
  <si>
    <t>GATE  Ask &amp; Acquire - for all study types</t>
  </si>
  <si>
    <r>
      <rPr>
        <b/>
        <sz val="12"/>
        <color theme="1"/>
        <rFont val="Arial"/>
        <family val="2"/>
      </rPr>
      <t xml:space="preserve">Epidemiological evidence: </t>
    </r>
    <r>
      <rPr>
        <sz val="12"/>
        <color theme="1"/>
        <rFont val="Arial"/>
        <family val="2"/>
      </rPr>
      <t xml:space="preserve">are the results of this study consistent with other epidemiological evidence relevant to the decision(s) (e.g. ideally from systematic reviews)?  </t>
    </r>
  </si>
  <si>
    <r>
      <t xml:space="preserve">What </t>
    </r>
    <r>
      <rPr>
        <b/>
        <sz val="12"/>
        <color theme="1"/>
        <rFont val="Arial"/>
        <family val="2"/>
      </rPr>
      <t>Case circumstances</t>
    </r>
    <r>
      <rPr>
        <sz val="12"/>
        <color theme="1"/>
        <rFont val="Arial"/>
        <family val="2"/>
      </rPr>
      <t xml:space="preserve"> (e.g. disease process/ co-morbidities /social situation) specifically related to the problem may impact on the decision(s)? </t>
    </r>
  </si>
  <si>
    <r>
      <rPr>
        <b/>
        <sz val="12"/>
        <color theme="1"/>
        <rFont val="Arial"/>
        <family val="2"/>
      </rPr>
      <t>System features:</t>
    </r>
    <r>
      <rPr>
        <sz val="12"/>
        <color theme="1"/>
        <rFont val="Arial"/>
        <family val="2"/>
      </rPr>
      <t xml:space="preserve"> are there any system constraints or enablers that may impact on the decision(s)? </t>
    </r>
    <r>
      <rPr>
        <b/>
        <sz val="12"/>
        <color theme="1"/>
        <rFont val="Arial"/>
        <family val="2"/>
      </rPr>
      <t xml:space="preserve"> </t>
    </r>
  </si>
  <si>
    <r>
      <t xml:space="preserve">What </t>
    </r>
    <r>
      <rPr>
        <b/>
        <sz val="12"/>
        <color theme="1"/>
        <rFont val="Arial"/>
        <family val="2"/>
      </rPr>
      <t>Values &amp; Preferences</t>
    </r>
    <r>
      <rPr>
        <sz val="12"/>
        <color theme="1"/>
        <rFont val="Arial"/>
        <family val="2"/>
      </rPr>
      <t xml:space="preserve"> may need to be considered in making the decision(s)?  </t>
    </r>
  </si>
  <si>
    <r>
      <t xml:space="preserve">Decision(s): </t>
    </r>
    <r>
      <rPr>
        <sz val="12"/>
        <color theme="1"/>
        <rFont val="Arial"/>
        <family val="2"/>
      </rPr>
      <t xml:space="preserve">taking into account all the factors above what is the best decision(s) for this problem?     </t>
    </r>
  </si>
  <si>
    <t xml:space="preserve">State if question is your question or the study authors' question </t>
  </si>
  <si>
    <r>
      <rPr>
        <b/>
        <sz val="12"/>
        <rFont val="Arial"/>
        <family val="2"/>
      </rPr>
      <t>P</t>
    </r>
    <r>
      <rPr>
        <sz val="12"/>
        <color theme="1"/>
        <rFont val="Arial"/>
        <family val="2"/>
      </rPr>
      <t>opulation / patient / client</t>
    </r>
  </si>
  <si>
    <r>
      <rPr>
        <b/>
        <sz val="12"/>
        <color theme="1"/>
        <rFont val="Arial"/>
        <family val="2"/>
      </rPr>
      <t>E</t>
    </r>
    <r>
      <rPr>
        <sz val="12"/>
        <color theme="1"/>
        <rFont val="Arial"/>
        <family val="2"/>
      </rPr>
      <t xml:space="preserve">xposure (intervention/ target disorder/risk or prognostic factor) </t>
    </r>
  </si>
  <si>
    <r>
      <rPr>
        <b/>
        <sz val="12"/>
        <color theme="1"/>
        <rFont val="Arial"/>
        <family val="2"/>
      </rPr>
      <t>C</t>
    </r>
    <r>
      <rPr>
        <sz val="12"/>
        <color theme="1"/>
        <rFont val="Arial"/>
        <family val="2"/>
      </rPr>
      <t>omparison
(</t>
    </r>
    <r>
      <rPr>
        <b/>
        <sz val="12"/>
        <color theme="1"/>
        <rFont val="Arial"/>
        <family val="2"/>
      </rPr>
      <t>C</t>
    </r>
    <r>
      <rPr>
        <sz val="12"/>
        <color theme="1"/>
        <rFont val="Arial"/>
        <family val="2"/>
      </rPr>
      <t xml:space="preserve">ontrol) 
</t>
    </r>
  </si>
  <si>
    <r>
      <rPr>
        <b/>
        <sz val="12"/>
        <color theme="1"/>
        <rFont val="Arial"/>
        <family val="2"/>
      </rPr>
      <t>O</t>
    </r>
    <r>
      <rPr>
        <sz val="12"/>
        <color theme="1"/>
        <rFont val="Arial"/>
        <family val="2"/>
      </rPr>
      <t>utcomes</t>
    </r>
  </si>
  <si>
    <r>
      <rPr>
        <b/>
        <sz val="12"/>
        <color theme="1"/>
        <rFont val="Arial"/>
        <family val="2"/>
      </rPr>
      <t>T</t>
    </r>
    <r>
      <rPr>
        <sz val="12"/>
        <color theme="1"/>
        <rFont val="Arial"/>
        <family val="2"/>
      </rPr>
      <t>ime</t>
    </r>
  </si>
  <si>
    <r>
      <t>Population / P</t>
    </r>
    <r>
      <rPr>
        <sz val="12"/>
        <color theme="1"/>
        <rFont val="Arial"/>
        <family val="2"/>
      </rPr>
      <t>articipants / patients / clients</t>
    </r>
  </si>
  <si>
    <r>
      <t>E</t>
    </r>
    <r>
      <rPr>
        <sz val="12"/>
        <color theme="1"/>
        <rFont val="Arial"/>
        <family val="2"/>
      </rPr>
      <t>xposure (Interventions)</t>
    </r>
  </si>
  <si>
    <r>
      <t>C</t>
    </r>
    <r>
      <rPr>
        <sz val="12"/>
        <color theme="1"/>
        <rFont val="Arial"/>
        <family val="2"/>
      </rPr>
      <t>omparison (Control)</t>
    </r>
  </si>
  <si>
    <r>
      <t>O</t>
    </r>
    <r>
      <rPr>
        <sz val="12"/>
        <color theme="1"/>
        <rFont val="Arial"/>
        <family val="2"/>
      </rPr>
      <t>utcomes</t>
    </r>
  </si>
  <si>
    <r>
      <t>T</t>
    </r>
    <r>
      <rPr>
        <sz val="12"/>
        <color theme="1"/>
        <rFont val="Arial"/>
        <family val="2"/>
      </rPr>
      <t>ime</t>
    </r>
  </si>
  <si>
    <r>
      <t xml:space="preserve">To go to a new line within a text box, use the combination keys </t>
    </r>
    <r>
      <rPr>
        <b/>
        <sz val="10"/>
        <rFont val="Arial"/>
        <family val="2"/>
      </rPr>
      <t>Alt-Enter.</t>
    </r>
  </si>
  <si>
    <t>Reported Results (write in main results reported in paper and if different from results calculated above, comment on why)</t>
  </si>
  <si>
    <t>To enter text or numbers, double click in the yellow or orange boxes</t>
  </si>
  <si>
    <t xml:space="preserve">On the Ask &amp; Acquire and the Apply sheets, you can make the yellow boxes (for entering text) bigger by clicking on the line under the box  in the far left column (with numbered rows) and dragging it down. </t>
  </si>
  <si>
    <t>To make extra copies of a sheet, use Menu: Edit: Move or Copy sheet: Create a copy), or right-click the sheet name, select "Move or Copy" and tick "Create a copy"</t>
  </si>
  <si>
    <t>The Ask &amp; Acquire and Apply sheets are designed to print in portrait orientation, usually on one page, while the Appraise sheet prints in landsape orientation on 3 pages because there is more text and this makes the text more readable.</t>
  </si>
  <si>
    <t>Search terms used (consider using MESH terms from PubMed if available)</t>
  </si>
  <si>
    <t>Databases searched (e.g. Cochrane, standard PubMed, Clinical Queries in PubMed, Google scholar etc)</t>
  </si>
  <si>
    <t xml:space="preserve">
</t>
  </si>
  <si>
    <r>
      <rPr>
        <b/>
        <sz val="10"/>
        <color theme="1"/>
        <rFont val="Arial"/>
        <family val="2"/>
      </rPr>
      <t>Describe Cases (Eligibility criteria &amp; recruitment / sampling process)</t>
    </r>
    <r>
      <rPr>
        <sz val="10"/>
        <color theme="1"/>
        <rFont val="Arial"/>
        <family val="2"/>
      </rPr>
      <t>:</t>
    </r>
  </si>
  <si>
    <r>
      <rPr>
        <b/>
        <sz val="10"/>
        <color theme="1"/>
        <rFont val="Arial"/>
        <family val="2"/>
      </rPr>
      <t>Describe Controls (Eligibility criteria &amp; recruitment / sampling process)</t>
    </r>
    <r>
      <rPr>
        <sz val="10"/>
        <color theme="1"/>
        <rFont val="Arial"/>
        <family val="2"/>
      </rPr>
      <t>:</t>
    </r>
  </si>
  <si>
    <r>
      <rPr>
        <b/>
        <sz val="10"/>
        <color theme="1"/>
        <rFont val="Arial"/>
        <family val="2"/>
      </rPr>
      <t>% of invited eligible cases who participated</t>
    </r>
    <r>
      <rPr>
        <sz val="10"/>
        <color theme="1"/>
        <rFont val="Arial"/>
        <family val="2"/>
      </rPr>
      <t xml:space="preserve">: </t>
    </r>
  </si>
  <si>
    <r>
      <rPr>
        <b/>
        <sz val="10"/>
        <color theme="1"/>
        <rFont val="Arial"/>
        <family val="2"/>
      </rPr>
      <t>% of invited eligible controls who participated</t>
    </r>
    <r>
      <rPr>
        <sz val="10"/>
        <color theme="1"/>
        <rFont val="Arial"/>
        <family val="2"/>
      </rPr>
      <t xml:space="preserve">: </t>
    </r>
  </si>
  <si>
    <r>
      <rPr>
        <b/>
        <sz val="10"/>
        <color theme="1"/>
        <rFont val="Arial"/>
        <family val="2"/>
      </rPr>
      <t>Cases likely to be similar to all cases in eligible population? Explicit eligibility criteria used</t>
    </r>
    <r>
      <rPr>
        <sz val="10"/>
        <color theme="1"/>
        <rFont val="Arial"/>
        <family val="2"/>
      </rPr>
      <t>?</t>
    </r>
  </si>
  <si>
    <r>
      <rPr>
        <b/>
        <sz val="10"/>
        <color theme="1"/>
        <rFont val="Arial"/>
        <family val="2"/>
      </rPr>
      <t>Controls likely to be similar to all eligibles? Explicit eligibility criteria used</t>
    </r>
    <r>
      <rPr>
        <sz val="10"/>
        <color theme="1"/>
        <rFont val="Arial"/>
        <family val="2"/>
      </rPr>
      <t>?</t>
    </r>
  </si>
  <si>
    <r>
      <rPr>
        <b/>
        <sz val="10"/>
        <color theme="1"/>
        <rFont val="Arial"/>
        <family val="2"/>
      </rPr>
      <t>Were cases and control recruited from same eligible population</t>
    </r>
    <r>
      <rPr>
        <sz val="10"/>
        <color theme="1"/>
        <rFont val="Arial"/>
        <family val="2"/>
      </rPr>
      <t xml:space="preserve">? </t>
    </r>
  </si>
  <si>
    <r>
      <rPr>
        <b/>
        <sz val="10"/>
        <color theme="1"/>
        <rFont val="Arial"/>
        <family val="2"/>
      </rPr>
      <t>Risk/prognostic profiles of cases &amp; controls sufficiently described  to define who findings applicable to</t>
    </r>
    <r>
      <rPr>
        <sz val="10"/>
        <color theme="1"/>
        <rFont val="Arial"/>
        <family val="2"/>
      </rPr>
      <t xml:space="preserve">? </t>
    </r>
  </si>
  <si>
    <t>Describe study setting</t>
  </si>
  <si>
    <t>EG/CG = Exposure/Comparison Groups (Risk factor / Intervention). Describe defined &amp; measured in cases</t>
  </si>
  <si>
    <t>EG/CG = Exposure/Comparison Groups (Risk factor / Intervention). Describe how defined &amp; measured in controls</t>
  </si>
  <si>
    <t>Recruitment appropriate to study goals/able to define who findings applicable to?</t>
  </si>
  <si>
    <r>
      <rPr>
        <b/>
        <sz val="10"/>
        <color theme="1"/>
        <rFont val="Arial"/>
        <family val="2"/>
      </rPr>
      <t>Setting and eligible population(s) appropriate to goals &amp; well described</t>
    </r>
    <r>
      <rPr>
        <sz val="10"/>
        <color theme="1"/>
        <rFont val="Arial"/>
        <family val="2"/>
      </rPr>
      <t>?</t>
    </r>
  </si>
  <si>
    <r>
      <rPr>
        <b/>
        <sz val="10"/>
        <color theme="1"/>
        <rFont val="Arial"/>
        <family val="2"/>
      </rPr>
      <t>Were E &amp; C measurements objective?  Were they well defined &amp; measured so that risk factor status was accurately classified and applied similarly to cases and controls</t>
    </r>
    <r>
      <rPr>
        <sz val="10"/>
        <color theme="1"/>
        <rFont val="Arial"/>
        <family val="2"/>
      </rPr>
      <t xml:space="preserve">? </t>
    </r>
  </si>
  <si>
    <r>
      <rPr>
        <b/>
        <sz val="10"/>
        <color theme="1"/>
        <rFont val="Arial"/>
        <family val="2"/>
      </rPr>
      <t>If E &amp; C status assessed in cases following their outcome event: i) were they likely to have been affected by the study outcomes? ii) were cases &amp; controls likely to have different recall about exposures</t>
    </r>
    <r>
      <rPr>
        <sz val="10"/>
        <color theme="1"/>
        <rFont val="Arial"/>
        <family val="2"/>
      </rPr>
      <t xml:space="preserve">? </t>
    </r>
  </si>
  <si>
    <r>
      <rPr>
        <b/>
        <sz val="10"/>
        <color theme="1"/>
        <rFont val="Arial"/>
        <family val="2"/>
      </rPr>
      <t>What proportions of eligible cases and controls did not participate</t>
    </r>
    <r>
      <rPr>
        <sz val="10"/>
        <color theme="1"/>
        <rFont val="Arial"/>
        <family val="2"/>
      </rPr>
      <t>?</t>
    </r>
  </si>
  <si>
    <t xml:space="preserve">O = Outcome (case definintion) and T = time. Describe the case definition: how determined / by whom / when?  Was the time between participant exposure to risk factor / intervention and the outcome assessed? </t>
  </si>
  <si>
    <t>What was the time period of exposure to E or C prior to identifying cases &amp; controls?</t>
  </si>
  <si>
    <t>3. Study numbers reported: Random error: Did the 95% CI include the no-effect value (OR=1)?  If yes, was study power described as sufficient to detect an important effect, if there was a true effect? If the 95% CI is wide and includes the no-effect value, then study power likely to be low.</t>
  </si>
  <si>
    <t xml:space="preserve">5. Generalisability (R):  if 1-4 ok, who are findings likely to be applicable in practice? If findings were applied to the relevant population would their health be substantially improved? </t>
  </si>
  <si>
    <t>6. Overall summary of the study quality</t>
  </si>
  <si>
    <t>4. Study effect estimates reported: how large were the ORs? Was there a dose-response association? Larger differences &amp; dose-response associations are more likely to be causal. Were the main reported results pre-specified (i.e. before study done) or was there evidence of selective reporting?</t>
  </si>
  <si>
    <t>2. Study analyses (AN): analytical error sufficiently low for results to be valid? Were adjusted analyses done if EG &amp; CG different at baseline?</t>
  </si>
  <si>
    <t>1. Study design (AMBOM):  non-random error/bias sufficiently low for study to be valid? Consider amount &amp; direction of bias:</t>
  </si>
  <si>
    <r>
      <rPr>
        <b/>
        <sz val="10"/>
        <color theme="1"/>
        <rFont val="Arial"/>
        <family val="2"/>
      </rPr>
      <t>Were outcomes measured objectively? If significant judgement required, were independent adjudicators used</t>
    </r>
    <r>
      <rPr>
        <sz val="10"/>
        <color theme="1"/>
        <rFont val="Arial"/>
        <family val="2"/>
      </rPr>
      <t>?</t>
    </r>
  </si>
  <si>
    <t>GATE-appraise case-control studies_230419.xlsx</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</si>
</sst>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9" x14ac:knownFonts="1">
    <font>
      <sz val="11"/>
      <color theme="1"/>
      <name val="Calibri"/>
      <family val="2"/>
      <scheme val="minor"/>
    </font>
    <font>
      <b/>
      <sz val="11"/>
      <color theme="1"/>
      <name val="Calibri"/>
      <family val="2"/>
      <scheme val="minor"/>
    </font>
    <font>
      <sz val="10"/>
      <color theme="1"/>
      <name val="Calibri"/>
      <family val="2"/>
      <scheme val="minor"/>
    </font>
    <font>
      <sz val="9"/>
      <color theme="1"/>
      <name val="Calibri"/>
      <family val="2"/>
      <scheme val="minor"/>
    </font>
    <font>
      <b/>
      <sz val="14"/>
      <color indexed="9"/>
      <name val="Arial"/>
      <family val="2"/>
    </font>
    <font>
      <b/>
      <sz val="16"/>
      <color indexed="43"/>
      <name val="Arial"/>
      <family val="2"/>
    </font>
    <font>
      <sz val="11"/>
      <color theme="1"/>
      <name val="Arial"/>
      <family val="2"/>
    </font>
    <font>
      <b/>
      <sz val="11"/>
      <color indexed="9"/>
      <name val="Arial"/>
      <family val="2"/>
    </font>
    <font>
      <b/>
      <sz val="11"/>
      <color rgb="FFFFFF99"/>
      <name val="Arial"/>
      <family val="2"/>
    </font>
    <font>
      <b/>
      <sz val="12"/>
      <color indexed="9"/>
      <name val="Arial"/>
      <family val="2"/>
    </font>
    <font>
      <b/>
      <sz val="11"/>
      <color rgb="FFFF0000"/>
      <name val="Arial"/>
      <family val="2"/>
    </font>
    <font>
      <b/>
      <sz val="11"/>
      <color rgb="FFFCD5B4"/>
      <name val="Arial"/>
      <family val="2"/>
    </font>
    <font>
      <b/>
      <sz val="11"/>
      <color rgb="FFCCFFCC"/>
      <name val="Arial"/>
      <family val="2"/>
    </font>
    <font>
      <sz val="10"/>
      <name val="Arial"/>
      <family val="2"/>
    </font>
    <font>
      <sz val="10"/>
      <color theme="1"/>
      <name val="Arial"/>
      <family val="2"/>
    </font>
    <font>
      <b/>
      <sz val="10"/>
      <name val="Arial"/>
      <family val="2"/>
    </font>
    <font>
      <b/>
      <sz val="10"/>
      <color theme="4" tint="-0.499984740745262"/>
      <name val="Arial"/>
      <family val="2"/>
    </font>
    <font>
      <sz val="9"/>
      <color theme="1"/>
      <name val="Arial"/>
      <family val="2"/>
    </font>
    <font>
      <b/>
      <sz val="11"/>
      <color theme="1"/>
      <name val="Arial"/>
      <family val="2"/>
    </font>
    <font>
      <b/>
      <sz val="10"/>
      <color theme="1"/>
      <name val="Arial"/>
      <family val="2"/>
    </font>
    <font>
      <sz val="8"/>
      <name val="Arial"/>
      <family val="2"/>
    </font>
    <font>
      <u/>
      <sz val="10"/>
      <color indexed="12"/>
      <name val="Arial"/>
      <family val="2"/>
    </font>
    <font>
      <u/>
      <sz val="8"/>
      <color indexed="12"/>
      <name val="Arial"/>
      <family val="2"/>
    </font>
    <font>
      <b/>
      <sz val="11"/>
      <name val="Arial"/>
      <family val="2"/>
    </font>
    <font>
      <sz val="10"/>
      <color indexed="81"/>
      <name val="Tahoma"/>
      <family val="2"/>
    </font>
    <font>
      <b/>
      <sz val="10"/>
      <color indexed="81"/>
      <name val="Tahoma"/>
      <family val="2"/>
    </font>
    <font>
      <b/>
      <sz val="11"/>
      <color theme="0"/>
      <name val="Arial"/>
      <family val="2"/>
    </font>
    <font>
      <b/>
      <sz val="12"/>
      <color theme="0"/>
      <name val="Arial"/>
      <family val="2"/>
    </font>
    <font>
      <b/>
      <sz val="10"/>
      <color theme="1"/>
      <name val="Calibri"/>
      <family val="2"/>
      <scheme val="minor"/>
    </font>
    <font>
      <b/>
      <sz val="14"/>
      <color theme="1"/>
      <name val="Calibri"/>
      <family val="2"/>
      <scheme val="minor"/>
    </font>
    <font>
      <sz val="8"/>
      <name val="Calibri"/>
      <family val="2"/>
      <scheme val="minor"/>
    </font>
    <font>
      <sz val="12"/>
      <name val="Arial"/>
      <family val="2"/>
    </font>
    <font>
      <sz val="12"/>
      <color theme="1"/>
      <name val="Arial"/>
      <family val="2"/>
    </font>
    <font>
      <b/>
      <sz val="12"/>
      <color theme="4" tint="-0.499984740745262"/>
      <name val="Arial"/>
      <family val="2"/>
    </font>
    <font>
      <b/>
      <sz val="12"/>
      <color theme="1"/>
      <name val="Arial"/>
      <family val="2"/>
    </font>
    <font>
      <b/>
      <sz val="12"/>
      <name val="Arial"/>
      <family val="2"/>
    </font>
    <font>
      <sz val="9"/>
      <color indexed="81"/>
      <name val="Tahoma"/>
      <family val="2"/>
    </font>
    <font>
      <sz val="14"/>
      <color indexed="81"/>
      <name val="Calibri"/>
      <family val="2"/>
    </font>
    <font>
      <sz val="10"/>
      <color indexed="81"/>
      <name val="Calibri"/>
      <family val="2"/>
    </font>
  </fonts>
  <fills count="19">
    <fill>
      <patternFill patternType="none"/>
    </fill>
    <fill>
      <patternFill patternType="gray125"/>
    </fill>
    <fill>
      <patternFill patternType="solid">
        <fgColor theme="0"/>
        <bgColor indexed="64"/>
      </patternFill>
    </fill>
    <fill>
      <patternFill patternType="solid">
        <fgColor indexed="23"/>
        <bgColor indexed="64"/>
      </patternFill>
    </fill>
    <fill>
      <patternFill patternType="solid">
        <fgColor indexed="43"/>
        <bgColor indexed="64"/>
      </patternFill>
    </fill>
    <fill>
      <patternFill patternType="solid">
        <fgColor theme="3" tint="0.79998168889431442"/>
        <bgColor indexed="64"/>
      </patternFill>
    </fill>
    <fill>
      <patternFill patternType="solid">
        <fgColor indexed="47"/>
        <bgColor indexed="64"/>
      </patternFill>
    </fill>
    <fill>
      <patternFill patternType="solid">
        <fgColor rgb="FFFFCC99"/>
        <bgColor indexed="64"/>
      </patternFill>
    </fill>
    <fill>
      <patternFill patternType="solid">
        <fgColor rgb="FFFFFF99"/>
        <bgColor indexed="64"/>
      </patternFill>
    </fill>
    <fill>
      <patternFill patternType="solid">
        <fgColor indexed="42"/>
        <bgColor indexed="64"/>
      </patternFill>
    </fill>
    <fill>
      <patternFill patternType="solid">
        <fgColor theme="4" tint="0.59999389629810485"/>
        <bgColor indexed="64"/>
      </patternFill>
    </fill>
    <fill>
      <patternFill patternType="solid">
        <fgColor rgb="FF808080"/>
        <bgColor indexed="64"/>
      </patternFill>
    </fill>
    <fill>
      <patternFill patternType="solid">
        <fgColor rgb="FFCCCCFF"/>
        <bgColor indexed="64"/>
      </patternFill>
    </fill>
    <fill>
      <patternFill patternType="solid">
        <fgColor indexed="31"/>
        <bgColor indexed="64"/>
      </patternFill>
    </fill>
    <fill>
      <patternFill patternType="solid">
        <fgColor rgb="FFCCFFCC"/>
        <bgColor indexed="64"/>
      </patternFill>
    </fill>
    <fill>
      <patternFill patternType="solid">
        <fgColor rgb="FF99CCFF"/>
        <bgColor rgb="FF000000"/>
      </patternFill>
    </fill>
    <fill>
      <patternFill patternType="solid">
        <fgColor rgb="FF99CCFF"/>
        <bgColor indexed="64"/>
      </patternFill>
    </fill>
    <fill>
      <patternFill patternType="solid">
        <fgColor rgb="FFA8D7FF"/>
        <bgColor indexed="64"/>
      </patternFill>
    </fill>
    <fill>
      <patternFill patternType="solid">
        <fgColor rgb="FFC5D9F1"/>
        <bgColor indexed="64"/>
      </patternFill>
    </fill>
  </fills>
  <borders count="42">
    <border>
      <left/>
      <right/>
      <top/>
      <bottom/>
      <diagonal/>
    </border>
    <border>
      <left/>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right style="thin">
        <color auto="1"/>
      </right>
      <top/>
      <bottom/>
      <diagonal/>
    </border>
    <border>
      <left/>
      <right/>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right/>
      <top/>
      <bottom style="dotted">
        <color auto="1"/>
      </bottom>
      <diagonal/>
    </border>
    <border>
      <left/>
      <right/>
      <top/>
      <bottom style="medium">
        <color auto="1"/>
      </bottom>
      <diagonal/>
    </border>
    <border>
      <left/>
      <right style="thin">
        <color auto="1"/>
      </right>
      <top/>
      <bottom style="medium">
        <color auto="1"/>
      </bottom>
      <diagonal/>
    </border>
    <border>
      <left style="medium">
        <color auto="1"/>
      </left>
      <right/>
      <top/>
      <bottom style="medium">
        <color auto="1"/>
      </bottom>
      <diagonal/>
    </border>
    <border>
      <left/>
      <right style="medium">
        <color auto="1"/>
      </right>
      <top/>
      <bottom style="medium">
        <color auto="1"/>
      </bottom>
      <diagonal/>
    </border>
    <border>
      <left/>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thin">
        <color auto="1"/>
      </left>
      <right style="thin">
        <color auto="1"/>
      </right>
      <top style="thin">
        <color auto="1"/>
      </top>
      <bottom/>
      <diagonal/>
    </border>
    <border>
      <left style="medium">
        <color auto="1"/>
      </left>
      <right/>
      <top/>
      <bottom/>
      <diagonal/>
    </border>
    <border>
      <left/>
      <right style="medium">
        <color auto="1"/>
      </right>
      <top/>
      <bottom/>
      <diagonal/>
    </border>
    <border>
      <left/>
      <right style="medium">
        <color rgb="FF000000"/>
      </right>
      <top style="medium">
        <color auto="1"/>
      </top>
      <bottom/>
      <diagonal/>
    </border>
    <border>
      <left/>
      <right style="medium">
        <color rgb="FF000000"/>
      </right>
      <top/>
      <bottom/>
      <diagonal/>
    </border>
    <border>
      <left style="medium">
        <color auto="1"/>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thin">
        <color auto="1"/>
      </left>
      <right/>
      <top style="medium">
        <color auto="1"/>
      </top>
      <bottom/>
      <diagonal/>
    </border>
    <border>
      <left/>
      <right style="thin">
        <color auto="1"/>
      </right>
      <top style="medium">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style="thin">
        <color auto="1"/>
      </left>
      <right/>
      <top/>
      <bottom style="medium">
        <color auto="1"/>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right style="thin">
        <color auto="1"/>
      </right>
      <top/>
      <bottom style="dotted">
        <color auto="1"/>
      </bottom>
      <diagonal/>
    </border>
    <border>
      <left/>
      <right style="thin">
        <color indexed="64"/>
      </right>
      <top style="dotted">
        <color auto="1"/>
      </top>
      <bottom/>
      <diagonal/>
    </border>
  </borders>
  <cellStyleXfs count="2">
    <xf numFmtId="0" fontId="0" fillId="0" borderId="0"/>
    <xf numFmtId="0" fontId="21" fillId="0" borderId="0" applyNumberFormat="0" applyFill="0" applyBorder="0" applyAlignment="0" applyProtection="0">
      <alignment vertical="top"/>
      <protection locked="0"/>
    </xf>
  </cellStyleXfs>
  <cellXfs count="325">
    <xf numFmtId="0" fontId="0" fillId="0" borderId="0" xfId="0"/>
    <xf numFmtId="0" fontId="4" fillId="3" borderId="2" xfId="0" applyFont="1" applyFill="1" applyBorder="1" applyAlignment="1" applyProtection="1">
      <alignment vertical="center"/>
    </xf>
    <xf numFmtId="0" fontId="4" fillId="3" borderId="1" xfId="0" applyFont="1" applyFill="1" applyBorder="1" applyAlignment="1" applyProtection="1">
      <alignment vertical="center"/>
    </xf>
    <xf numFmtId="0" fontId="5" fillId="3" borderId="1" xfId="0" applyFont="1" applyFill="1" applyBorder="1" applyAlignment="1" applyProtection="1">
      <alignment horizontal="center" vertical="center"/>
    </xf>
    <xf numFmtId="0" fontId="6" fillId="0" borderId="0" xfId="0" applyFont="1" applyBorder="1" applyProtection="1"/>
    <xf numFmtId="0" fontId="6" fillId="0" borderId="0" xfId="0" applyFont="1" applyProtection="1"/>
    <xf numFmtId="0" fontId="0" fillId="0" borderId="0" xfId="0" applyProtection="1"/>
    <xf numFmtId="0" fontId="7" fillId="3" borderId="8" xfId="0" applyFont="1" applyFill="1" applyBorder="1" applyAlignment="1" applyProtection="1">
      <alignment horizontal="left" vertical="center" indent="1"/>
    </xf>
    <xf numFmtId="0" fontId="9" fillId="3" borderId="0" xfId="0" applyFont="1" applyFill="1" applyBorder="1" applyAlignment="1" applyProtection="1">
      <alignment vertical="center"/>
    </xf>
    <xf numFmtId="0" fontId="10" fillId="0" borderId="0" xfId="0" applyFont="1" applyFill="1" applyBorder="1" applyAlignment="1" applyProtection="1"/>
    <xf numFmtId="0" fontId="0" fillId="0" borderId="0" xfId="0" applyFill="1" applyBorder="1" applyAlignment="1" applyProtection="1">
      <alignment horizontal="left" vertical="center" wrapText="1"/>
    </xf>
    <xf numFmtId="0" fontId="0" fillId="0" borderId="0" xfId="0" applyAlignment="1" applyProtection="1">
      <alignment horizontal="left" vertical="center"/>
    </xf>
    <xf numFmtId="0" fontId="6" fillId="0" borderId="0" xfId="0" applyFont="1" applyBorder="1" applyAlignment="1" applyProtection="1">
      <alignment horizontal="left" vertical="center"/>
    </xf>
    <xf numFmtId="0" fontId="6" fillId="0" borderId="0" xfId="0" applyFont="1" applyAlignment="1" applyProtection="1">
      <alignment horizontal="left" vertical="center"/>
    </xf>
    <xf numFmtId="0" fontId="9" fillId="0" borderId="0" xfId="0" applyFont="1" applyFill="1" applyBorder="1" applyAlignment="1" applyProtection="1">
      <alignment vertical="center"/>
    </xf>
    <xf numFmtId="0" fontId="4" fillId="3" borderId="0" xfId="0" applyFont="1" applyFill="1" applyBorder="1" applyAlignment="1" applyProtection="1">
      <alignment vertical="center"/>
    </xf>
    <xf numFmtId="0" fontId="6" fillId="0" borderId="0" xfId="0" applyFont="1" applyFill="1" applyBorder="1" applyAlignment="1" applyProtection="1">
      <alignment horizontal="left" vertical="center"/>
    </xf>
    <xf numFmtId="0" fontId="13" fillId="0" borderId="0" xfId="0" applyFont="1" applyFill="1" applyBorder="1" applyAlignment="1" applyProtection="1">
      <alignment horizontal="center" vertical="center" wrapText="1"/>
    </xf>
    <xf numFmtId="0" fontId="4" fillId="0" borderId="0" xfId="0" applyFont="1" applyFill="1" applyBorder="1" applyAlignment="1" applyProtection="1">
      <alignment vertical="center"/>
    </xf>
    <xf numFmtId="0" fontId="6" fillId="0" borderId="0" xfId="0" applyFont="1" applyFill="1" applyBorder="1" applyProtection="1"/>
    <xf numFmtId="0" fontId="4" fillId="0" borderId="0" xfId="0" applyFont="1" applyFill="1" applyBorder="1" applyAlignment="1" applyProtection="1">
      <alignment horizontal="right" vertical="center"/>
    </xf>
    <xf numFmtId="0" fontId="4" fillId="3" borderId="3" xfId="0" applyFont="1" applyFill="1" applyBorder="1" applyAlignment="1" applyProtection="1">
      <alignment vertical="center"/>
    </xf>
    <xf numFmtId="0" fontId="9" fillId="3" borderId="9" xfId="0" applyFont="1" applyFill="1" applyBorder="1" applyAlignment="1" applyProtection="1">
      <alignment vertical="center"/>
    </xf>
    <xf numFmtId="0" fontId="15" fillId="0" borderId="0" xfId="0" applyFont="1" applyFill="1" applyBorder="1" applyAlignment="1" applyProtection="1">
      <alignment vertical="center" wrapText="1"/>
    </xf>
    <xf numFmtId="0" fontId="1" fillId="0" borderId="0" xfId="0" applyFont="1" applyBorder="1" applyAlignment="1" applyProtection="1">
      <alignment vertical="top"/>
    </xf>
    <xf numFmtId="0" fontId="0" fillId="0" borderId="0" xfId="0" applyBorder="1" applyProtection="1"/>
    <xf numFmtId="0" fontId="1" fillId="0" borderId="0" xfId="0" applyFont="1" applyBorder="1" applyAlignment="1" applyProtection="1">
      <alignment horizontal="right"/>
    </xf>
    <xf numFmtId="0" fontId="1" fillId="0" borderId="0" xfId="0" applyFont="1" applyBorder="1" applyProtection="1"/>
    <xf numFmtId="0" fontId="0" fillId="0" borderId="10" xfId="0" applyBorder="1" applyProtection="1"/>
    <xf numFmtId="0" fontId="0" fillId="0" borderId="0" xfId="0" applyBorder="1" applyAlignment="1" applyProtection="1">
      <alignment horizontal="right"/>
    </xf>
    <xf numFmtId="0" fontId="1" fillId="0" borderId="0" xfId="0" applyFont="1" applyProtection="1"/>
    <xf numFmtId="0" fontId="0" fillId="0" borderId="0" xfId="0" applyAlignment="1" applyProtection="1">
      <alignment wrapText="1"/>
    </xf>
    <xf numFmtId="0" fontId="0" fillId="0" borderId="0" xfId="0" applyFill="1" applyAlignment="1" applyProtection="1">
      <alignment wrapText="1"/>
    </xf>
    <xf numFmtId="0" fontId="14" fillId="4" borderId="13" xfId="0" applyFont="1" applyFill="1" applyBorder="1" applyAlignment="1" applyProtection="1">
      <alignment shrinkToFit="1"/>
      <protection locked="0"/>
    </xf>
    <xf numFmtId="0" fontId="7" fillId="3" borderId="8" xfId="0" applyFont="1" applyFill="1" applyBorder="1" applyAlignment="1" applyProtection="1">
      <alignment vertical="center"/>
    </xf>
    <xf numFmtId="0" fontId="20" fillId="6" borderId="0" xfId="0" applyFont="1" applyFill="1" applyBorder="1" applyAlignment="1" applyProtection="1">
      <alignment horizontal="right"/>
    </xf>
    <xf numFmtId="0" fontId="22" fillId="6" borderId="0" xfId="1" applyFont="1" applyFill="1" applyBorder="1" applyAlignment="1" applyProtection="1">
      <alignment horizontal="left"/>
    </xf>
    <xf numFmtId="0" fontId="0" fillId="7" borderId="0" xfId="0" applyFill="1" applyAlignment="1" applyProtection="1">
      <alignment wrapText="1"/>
    </xf>
    <xf numFmtId="0" fontId="0" fillId="7" borderId="0" xfId="0" applyFill="1" applyProtection="1"/>
    <xf numFmtId="0" fontId="23" fillId="8" borderId="11" xfId="0" applyFont="1" applyFill="1" applyBorder="1" applyAlignment="1" applyProtection="1">
      <alignment horizontal="right"/>
      <protection locked="0"/>
    </xf>
    <xf numFmtId="164" fontId="13" fillId="9" borderId="0" xfId="0" applyNumberFormat="1" applyFont="1" applyFill="1" applyBorder="1" applyAlignment="1" applyProtection="1">
      <alignment horizontal="center"/>
    </xf>
    <xf numFmtId="0" fontId="0" fillId="0" borderId="1" xfId="0" applyBorder="1" applyProtection="1"/>
    <xf numFmtId="0" fontId="0" fillId="0" borderId="0" xfId="0" applyFill="1" applyBorder="1" applyAlignment="1" applyProtection="1">
      <alignment wrapText="1"/>
    </xf>
    <xf numFmtId="2" fontId="13" fillId="9" borderId="0" xfId="0" applyNumberFormat="1" applyFont="1" applyFill="1" applyBorder="1" applyAlignment="1" applyProtection="1">
      <alignment horizontal="center" shrinkToFit="1"/>
    </xf>
    <xf numFmtId="0" fontId="23" fillId="5" borderId="6" xfId="0" applyFont="1" applyFill="1" applyBorder="1" applyAlignment="1" applyProtection="1">
      <alignment horizontal="left"/>
    </xf>
    <xf numFmtId="0" fontId="23" fillId="5" borderId="11" xfId="0" applyFont="1" applyFill="1" applyBorder="1" applyAlignment="1" applyProtection="1">
      <alignment horizontal="left"/>
    </xf>
    <xf numFmtId="0" fontId="13" fillId="5" borderId="11" xfId="0" applyFont="1" applyFill="1" applyBorder="1" applyAlignment="1" applyProtection="1">
      <alignment horizontal="right"/>
    </xf>
    <xf numFmtId="2" fontId="13" fillId="5" borderId="11" xfId="0" applyNumberFormat="1" applyFont="1" applyFill="1" applyBorder="1" applyAlignment="1" applyProtection="1">
      <alignment horizontal="left"/>
    </xf>
    <xf numFmtId="0" fontId="13" fillId="5" borderId="7" xfId="0" applyFont="1" applyFill="1" applyBorder="1" applyAlignment="1" applyProtection="1">
      <alignment horizontal="right"/>
    </xf>
    <xf numFmtId="0" fontId="1" fillId="10" borderId="18" xfId="0" applyFont="1" applyFill="1" applyBorder="1" applyProtection="1"/>
    <xf numFmtId="0" fontId="0" fillId="0" borderId="15" xfId="0" applyFill="1" applyBorder="1" applyProtection="1"/>
    <xf numFmtId="0" fontId="20" fillId="6" borderId="20" xfId="0" applyFont="1" applyFill="1" applyBorder="1" applyAlignment="1" applyProtection="1">
      <alignment horizontal="right"/>
    </xf>
    <xf numFmtId="0" fontId="22" fillId="6" borderId="20" xfId="1" applyFont="1" applyFill="1" applyBorder="1" applyAlignment="1" applyProtection="1">
      <alignment horizontal="left"/>
    </xf>
    <xf numFmtId="0" fontId="14" fillId="0" borderId="0" xfId="0" applyFont="1" applyFill="1" applyBorder="1" applyAlignment="1" applyProtection="1">
      <alignment horizontal="left" vertical="center" wrapText="1"/>
    </xf>
    <xf numFmtId="0" fontId="0" fillId="0" borderId="0" xfId="0" applyAlignment="1" applyProtection="1">
      <alignment vertical="center"/>
    </xf>
    <xf numFmtId="0" fontId="31" fillId="12" borderId="2" xfId="0" applyFont="1" applyFill="1" applyBorder="1" applyAlignment="1" applyProtection="1">
      <alignment horizontal="center" vertical="center" wrapText="1"/>
    </xf>
    <xf numFmtId="0" fontId="31" fillId="13" borderId="1" xfId="0" applyFont="1" applyFill="1" applyBorder="1" applyAlignment="1" applyProtection="1">
      <alignment horizontal="center" vertical="center" wrapText="1"/>
    </xf>
    <xf numFmtId="0" fontId="33" fillId="5" borderId="6" xfId="0" applyFont="1" applyFill="1" applyBorder="1" applyAlignment="1" applyProtection="1">
      <alignment horizontal="center" vertical="center" wrapText="1"/>
    </xf>
    <xf numFmtId="0" fontId="33" fillId="5" borderId="11" xfId="0" applyFont="1" applyFill="1" applyBorder="1" applyAlignment="1" applyProtection="1">
      <alignment horizontal="center" vertical="center" wrapText="1"/>
    </xf>
    <xf numFmtId="0" fontId="33" fillId="5" borderId="22" xfId="0" applyFont="1" applyFill="1" applyBorder="1" applyAlignment="1" applyProtection="1">
      <alignment horizontal="center" vertical="center" wrapText="1"/>
    </xf>
    <xf numFmtId="0" fontId="32" fillId="4" borderId="12" xfId="0" applyFont="1" applyFill="1" applyBorder="1" applyAlignment="1" applyProtection="1">
      <alignment horizontal="left" vertical="center" wrapText="1"/>
      <protection locked="0"/>
    </xf>
    <xf numFmtId="15" fontId="32" fillId="4" borderId="22" xfId="0" applyNumberFormat="1" applyFont="1" applyFill="1" applyBorder="1" applyAlignment="1" applyProtection="1">
      <alignment horizontal="left" vertical="center" wrapText="1"/>
      <protection locked="0"/>
    </xf>
    <xf numFmtId="0" fontId="34" fillId="0" borderId="12" xfId="0" applyFont="1" applyBorder="1" applyAlignment="1" applyProtection="1">
      <alignment vertical="top" wrapText="1"/>
    </xf>
    <xf numFmtId="0" fontId="34" fillId="0" borderId="8" xfId="0" applyFont="1" applyBorder="1" applyAlignment="1" applyProtection="1">
      <alignment vertical="top"/>
    </xf>
    <xf numFmtId="0" fontId="15" fillId="0" borderId="0" xfId="0" applyFont="1" applyFill="1" applyBorder="1" applyAlignment="1" applyProtection="1">
      <alignment horizontal="left" vertical="center" wrapText="1"/>
    </xf>
    <xf numFmtId="0" fontId="32" fillId="4" borderId="6" xfId="0" applyFont="1" applyFill="1" applyBorder="1" applyAlignment="1" applyProtection="1">
      <alignment horizontal="left" vertical="center" wrapText="1"/>
      <protection locked="0"/>
    </xf>
    <xf numFmtId="0" fontId="0" fillId="0" borderId="0" xfId="0" applyAlignment="1">
      <alignment vertical="top"/>
    </xf>
    <xf numFmtId="0" fontId="0" fillId="10" borderId="18" xfId="0" applyFill="1" applyBorder="1" applyAlignment="1" applyProtection="1"/>
    <xf numFmtId="0" fontId="1" fillId="0" borderId="0" xfId="0" applyFont="1" applyBorder="1" applyAlignment="1" applyProtection="1">
      <alignment horizontal="center" vertical="center"/>
    </xf>
    <xf numFmtId="0" fontId="1" fillId="0" borderId="0" xfId="0" applyFont="1" applyBorder="1" applyAlignment="1" applyProtection="1"/>
    <xf numFmtId="0" fontId="1" fillId="0" borderId="8" xfId="0" applyFont="1" applyFill="1" applyBorder="1" applyAlignment="1" applyProtection="1">
      <alignment horizontal="center" vertical="center" wrapText="1"/>
    </xf>
    <xf numFmtId="0" fontId="13" fillId="12" borderId="6" xfId="0" applyFont="1" applyFill="1" applyBorder="1" applyAlignment="1" applyProtection="1">
      <alignment horizontal="center" vertical="center" wrapText="1"/>
    </xf>
    <xf numFmtId="0" fontId="18" fillId="18" borderId="8" xfId="0" applyFont="1" applyFill="1" applyBorder="1" applyAlignment="1" applyProtection="1">
      <alignment horizontal="center" vertical="center" textRotation="180"/>
    </xf>
    <xf numFmtId="0" fontId="14" fillId="8" borderId="12" xfId="0" applyFont="1" applyFill="1" applyBorder="1" applyAlignment="1" applyProtection="1">
      <alignment horizontal="left" vertical="center" wrapText="1"/>
      <protection locked="0"/>
    </xf>
    <xf numFmtId="0" fontId="1" fillId="0" borderId="2" xfId="0" applyFont="1" applyFill="1" applyBorder="1" applyAlignment="1" applyProtection="1">
      <alignment horizontal="center" vertical="center" wrapText="1"/>
    </xf>
    <xf numFmtId="0" fontId="1" fillId="0" borderId="1" xfId="0" applyFont="1" applyBorder="1" applyAlignment="1" applyProtection="1">
      <alignment horizontal="center" vertical="center"/>
    </xf>
    <xf numFmtId="0" fontId="2" fillId="0" borderId="8" xfId="0" applyFont="1" applyFill="1" applyBorder="1" applyAlignment="1" applyProtection="1">
      <alignment horizontal="left" vertical="top" wrapText="1"/>
    </xf>
    <xf numFmtId="0" fontId="3" fillId="0" borderId="8" xfId="0" applyFont="1" applyFill="1" applyBorder="1" applyAlignment="1" applyProtection="1">
      <alignment horizontal="left" vertical="top" wrapText="1"/>
    </xf>
    <xf numFmtId="0" fontId="3" fillId="0" borderId="8" xfId="0" applyFont="1" applyFill="1" applyBorder="1" applyAlignment="1" applyProtection="1">
      <alignment vertical="top" wrapText="1"/>
    </xf>
    <xf numFmtId="0" fontId="1" fillId="0" borderId="8" xfId="0" applyFont="1" applyFill="1" applyBorder="1" applyAlignment="1" applyProtection="1">
      <alignment wrapText="1"/>
    </xf>
    <xf numFmtId="0" fontId="0" fillId="0" borderId="4" xfId="0" applyFill="1" applyBorder="1" applyAlignment="1" applyProtection="1">
      <alignment wrapText="1"/>
    </xf>
    <xf numFmtId="0" fontId="1" fillId="0" borderId="2" xfId="0" applyFont="1" applyFill="1" applyBorder="1" applyAlignment="1" applyProtection="1">
      <alignment wrapText="1"/>
    </xf>
    <xf numFmtId="0" fontId="3" fillId="0" borderId="4" xfId="0" applyFont="1" applyFill="1" applyBorder="1" applyAlignment="1" applyProtection="1">
      <alignment horizontal="left" vertical="top" wrapText="1"/>
    </xf>
    <xf numFmtId="0" fontId="1" fillId="10" borderId="39" xfId="0" applyFont="1" applyFill="1" applyBorder="1" applyProtection="1"/>
    <xf numFmtId="0" fontId="0" fillId="0" borderId="0" xfId="0" applyFill="1" applyBorder="1" applyAlignment="1" applyProtection="1">
      <alignment vertical="top" wrapText="1"/>
    </xf>
    <xf numFmtId="0" fontId="0" fillId="0" borderId="0" xfId="0" applyFill="1" applyBorder="1" applyAlignment="1" applyProtection="1">
      <alignment horizontal="left"/>
    </xf>
    <xf numFmtId="0" fontId="0" fillId="0" borderId="0" xfId="0" applyFill="1" applyBorder="1" applyProtection="1"/>
    <xf numFmtId="0" fontId="1" fillId="2" borderId="8" xfId="0" applyFont="1" applyFill="1" applyBorder="1" applyAlignment="1" applyProtection="1"/>
    <xf numFmtId="0" fontId="0" fillId="2" borderId="0" xfId="0" applyFill="1" applyBorder="1" applyAlignment="1" applyProtection="1"/>
    <xf numFmtId="0" fontId="0" fillId="2" borderId="20" xfId="0" applyFill="1" applyBorder="1" applyAlignment="1" applyProtection="1"/>
    <xf numFmtId="0" fontId="1" fillId="2" borderId="20" xfId="0" applyFont="1" applyFill="1" applyBorder="1" applyProtection="1"/>
    <xf numFmtId="0" fontId="1" fillId="2" borderId="0" xfId="0" applyFont="1" applyFill="1" applyBorder="1" applyProtection="1"/>
    <xf numFmtId="0" fontId="1" fillId="2" borderId="9" xfId="0" applyFont="1" applyFill="1" applyBorder="1" applyProtection="1"/>
    <xf numFmtId="0" fontId="6" fillId="0" borderId="9" xfId="0" applyFont="1" applyBorder="1" applyProtection="1"/>
    <xf numFmtId="0" fontId="14" fillId="0" borderId="1" xfId="0" applyFont="1" applyBorder="1" applyAlignment="1" applyProtection="1">
      <alignment wrapText="1"/>
    </xf>
    <xf numFmtId="0" fontId="14" fillId="0" borderId="1" xfId="0" applyFont="1" applyFill="1" applyBorder="1" applyAlignment="1" applyProtection="1">
      <alignment wrapText="1"/>
    </xf>
    <xf numFmtId="0" fontId="14" fillId="0" borderId="1" xfId="0" applyFont="1" applyBorder="1" applyProtection="1"/>
    <xf numFmtId="0" fontId="14" fillId="0" borderId="0" xfId="0" applyFont="1" applyFill="1" applyBorder="1" applyAlignment="1" applyProtection="1">
      <alignment wrapText="1"/>
    </xf>
    <xf numFmtId="0" fontId="14" fillId="0" borderId="0" xfId="0" applyFont="1" applyBorder="1" applyAlignment="1" applyProtection="1"/>
    <xf numFmtId="0" fontId="14" fillId="0" borderId="0" xfId="0" applyFont="1" applyBorder="1" applyProtection="1"/>
    <xf numFmtId="0" fontId="14" fillId="0" borderId="0" xfId="0" applyFont="1" applyBorder="1" applyAlignment="1" applyProtection="1">
      <alignment wrapText="1"/>
    </xf>
    <xf numFmtId="0" fontId="14" fillId="0" borderId="8" xfId="0" applyFont="1" applyBorder="1" applyProtection="1"/>
    <xf numFmtId="0" fontId="14" fillId="0" borderId="9" xfId="0" applyFont="1" applyBorder="1" applyProtection="1"/>
    <xf numFmtId="164" fontId="14" fillId="9" borderId="0" xfId="0" applyNumberFormat="1" applyFont="1" applyFill="1" applyBorder="1" applyAlignment="1" applyProtection="1">
      <alignment horizontal="center"/>
    </xf>
    <xf numFmtId="0" fontId="14" fillId="0" borderId="10" xfId="0" applyFont="1" applyBorder="1" applyAlignment="1" applyProtection="1">
      <alignment horizontal="right" vertical="top" wrapText="1"/>
    </xf>
    <xf numFmtId="0" fontId="14" fillId="0" borderId="10" xfId="0" applyFont="1" applyFill="1" applyBorder="1" applyAlignment="1" applyProtection="1">
      <alignment wrapText="1"/>
    </xf>
    <xf numFmtId="164" fontId="14" fillId="0" borderId="10" xfId="0" applyNumberFormat="1" applyFont="1" applyFill="1" applyBorder="1" applyAlignment="1" applyProtection="1">
      <alignment horizontal="center"/>
    </xf>
    <xf numFmtId="0" fontId="14" fillId="0" borderId="10" xfId="0" applyFont="1" applyBorder="1" applyProtection="1"/>
    <xf numFmtId="2" fontId="13" fillId="9" borderId="4" xfId="0" applyNumberFormat="1" applyFont="1" applyFill="1" applyBorder="1" applyAlignment="1" applyProtection="1">
      <alignment horizontal="center" shrinkToFit="1"/>
    </xf>
    <xf numFmtId="2" fontId="13" fillId="0" borderId="10" xfId="0" applyNumberFormat="1" applyFont="1" applyBorder="1" applyAlignment="1" applyProtection="1">
      <alignment horizontal="center" shrinkToFit="1"/>
    </xf>
    <xf numFmtId="2" fontId="13" fillId="9" borderId="5" xfId="0" applyNumberFormat="1" applyFont="1" applyFill="1" applyBorder="1" applyAlignment="1" applyProtection="1">
      <alignment horizontal="center" shrinkToFit="1"/>
    </xf>
    <xf numFmtId="0" fontId="6" fillId="0" borderId="0" xfId="0" applyFont="1" applyBorder="1" applyAlignment="1" applyProtection="1">
      <alignment horizontal="left"/>
    </xf>
    <xf numFmtId="0" fontId="1" fillId="0" borderId="0" xfId="0" applyFont="1" applyBorder="1" applyAlignment="1" applyProtection="1">
      <alignment horizontal="center" vertical="center" wrapText="1"/>
    </xf>
    <xf numFmtId="0" fontId="1" fillId="0" borderId="0" xfId="0" applyFont="1" applyBorder="1" applyAlignment="1" applyProtection="1"/>
    <xf numFmtId="0" fontId="1" fillId="0" borderId="8" xfId="0" applyFont="1" applyBorder="1" applyAlignment="1" applyProtection="1">
      <alignment horizontal="center" vertical="center" wrapText="1"/>
    </xf>
    <xf numFmtId="0" fontId="13" fillId="17" borderId="19" xfId="0" applyFont="1" applyFill="1" applyBorder="1" applyAlignment="1" applyProtection="1">
      <alignment horizontal="left" vertical="top"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0" fillId="0" borderId="23" xfId="0" applyBorder="1" applyAlignment="1">
      <alignment horizontal="left" vertical="top" wrapText="1"/>
    </xf>
    <xf numFmtId="0" fontId="0" fillId="0" borderId="0" xfId="0" applyBorder="1" applyAlignment="1">
      <alignment horizontal="left" vertical="top" wrapText="1"/>
    </xf>
    <xf numFmtId="0" fontId="0" fillId="0" borderId="24" xfId="0" applyBorder="1" applyAlignment="1">
      <alignment horizontal="left" vertical="top" wrapText="1"/>
    </xf>
    <xf numFmtId="0" fontId="0" fillId="0" borderId="16" xfId="0" applyBorder="1" applyAlignment="1">
      <alignment horizontal="left" vertical="top" wrapText="1"/>
    </xf>
    <xf numFmtId="0" fontId="0" fillId="0" borderId="14" xfId="0" applyBorder="1" applyAlignment="1">
      <alignment horizontal="left" vertical="top" wrapText="1"/>
    </xf>
    <xf numFmtId="0" fontId="0" fillId="0" borderId="17" xfId="0" applyBorder="1" applyAlignment="1">
      <alignment horizontal="left" vertical="top" wrapText="1"/>
    </xf>
    <xf numFmtId="0" fontId="0" fillId="17" borderId="20" xfId="0" applyFont="1" applyFill="1" applyBorder="1" applyAlignment="1">
      <alignment horizontal="left" vertical="top" wrapText="1"/>
    </xf>
    <xf numFmtId="0" fontId="0" fillId="17" borderId="21" xfId="0" applyFont="1" applyFill="1" applyBorder="1" applyAlignment="1">
      <alignment horizontal="left" vertical="top" wrapText="1"/>
    </xf>
    <xf numFmtId="0" fontId="0" fillId="17" borderId="23" xfId="0" applyFont="1" applyFill="1" applyBorder="1" applyAlignment="1">
      <alignment horizontal="left" vertical="top" wrapText="1"/>
    </xf>
    <xf numFmtId="0" fontId="0" fillId="17" borderId="0" xfId="0" applyFont="1" applyFill="1" applyBorder="1" applyAlignment="1">
      <alignment horizontal="left" vertical="top" wrapText="1"/>
    </xf>
    <xf numFmtId="0" fontId="0" fillId="17" borderId="24" xfId="0" applyFont="1" applyFill="1" applyBorder="1" applyAlignment="1">
      <alignment horizontal="left" vertical="top" wrapText="1"/>
    </xf>
    <xf numFmtId="0" fontId="0" fillId="17" borderId="16" xfId="0" applyFont="1" applyFill="1" applyBorder="1" applyAlignment="1">
      <alignment horizontal="left" vertical="top" wrapText="1"/>
    </xf>
    <xf numFmtId="0" fontId="0" fillId="17" borderId="14" xfId="0" applyFont="1" applyFill="1" applyBorder="1" applyAlignment="1">
      <alignment horizontal="left" vertical="top" wrapText="1"/>
    </xf>
    <xf numFmtId="0" fontId="0" fillId="17" borderId="17" xfId="0" applyFont="1" applyFill="1" applyBorder="1" applyAlignment="1">
      <alignment horizontal="left" vertical="top" wrapText="1"/>
    </xf>
    <xf numFmtId="0" fontId="0" fillId="16" borderId="2" xfId="0" applyFont="1" applyFill="1" applyBorder="1" applyAlignment="1">
      <alignment horizontal="left" vertical="top" wrapText="1"/>
    </xf>
    <xf numFmtId="0" fontId="0" fillId="16" borderId="1" xfId="0" applyFont="1" applyFill="1" applyBorder="1" applyAlignment="1">
      <alignment horizontal="left" vertical="top" wrapText="1"/>
    </xf>
    <xf numFmtId="0" fontId="0" fillId="16" borderId="3" xfId="0" applyFont="1" applyFill="1" applyBorder="1" applyAlignment="1">
      <alignment horizontal="left" vertical="top" wrapText="1"/>
    </xf>
    <xf numFmtId="0" fontId="0" fillId="16" borderId="4" xfId="0" applyFont="1" applyFill="1" applyBorder="1" applyAlignment="1">
      <alignment horizontal="left" vertical="top" wrapText="1"/>
    </xf>
    <xf numFmtId="0" fontId="0" fillId="16" borderId="10" xfId="0" applyFont="1" applyFill="1" applyBorder="1" applyAlignment="1">
      <alignment horizontal="left" vertical="top" wrapText="1"/>
    </xf>
    <xf numFmtId="0" fontId="0" fillId="16" borderId="5" xfId="0" applyFont="1" applyFill="1" applyBorder="1" applyAlignment="1">
      <alignment horizontal="left" vertical="top" wrapText="1"/>
    </xf>
    <xf numFmtId="0" fontId="13" fillId="15" borderId="19" xfId="0" applyFont="1" applyFill="1" applyBorder="1" applyAlignment="1" applyProtection="1">
      <alignment horizontal="left" vertical="top" wrapText="1"/>
      <protection hidden="1"/>
    </xf>
    <xf numFmtId="0" fontId="13" fillId="15" borderId="20" xfId="0" applyFont="1" applyFill="1" applyBorder="1" applyAlignment="1" applyProtection="1">
      <alignment horizontal="left" vertical="top" wrapText="1"/>
      <protection hidden="1"/>
    </xf>
    <xf numFmtId="0" fontId="13" fillId="15" borderId="25" xfId="0" applyFont="1" applyFill="1" applyBorder="1" applyAlignment="1" applyProtection="1">
      <alignment horizontal="left" vertical="top" wrapText="1"/>
      <protection hidden="1"/>
    </xf>
    <xf numFmtId="0" fontId="13" fillId="15" borderId="23" xfId="0" applyFont="1" applyFill="1" applyBorder="1" applyAlignment="1" applyProtection="1">
      <alignment horizontal="left" vertical="top" wrapText="1"/>
      <protection hidden="1"/>
    </xf>
    <xf numFmtId="0" fontId="13" fillId="15" borderId="0" xfId="0" applyFont="1" applyFill="1" applyBorder="1" applyAlignment="1" applyProtection="1">
      <alignment horizontal="left" vertical="top" wrapText="1"/>
      <protection hidden="1"/>
    </xf>
    <xf numFmtId="0" fontId="13" fillId="15" borderId="26" xfId="0" applyFont="1" applyFill="1" applyBorder="1" applyAlignment="1" applyProtection="1">
      <alignment horizontal="left" vertical="top" wrapText="1"/>
      <protection hidden="1"/>
    </xf>
    <xf numFmtId="0" fontId="13" fillId="15" borderId="27" xfId="0" applyFont="1" applyFill="1" applyBorder="1" applyAlignment="1" applyProtection="1">
      <alignment horizontal="left" vertical="top" wrapText="1"/>
      <protection hidden="1"/>
    </xf>
    <xf numFmtId="0" fontId="13" fillId="15" borderId="28" xfId="0" applyFont="1" applyFill="1" applyBorder="1" applyAlignment="1" applyProtection="1">
      <alignment horizontal="left" vertical="top" wrapText="1"/>
      <protection hidden="1"/>
    </xf>
    <xf numFmtId="0" fontId="13" fillId="15" borderId="29" xfId="0" applyFont="1" applyFill="1" applyBorder="1" applyAlignment="1" applyProtection="1">
      <alignment horizontal="left" vertical="top" wrapText="1"/>
      <protection hidden="1"/>
    </xf>
    <xf numFmtId="0" fontId="14" fillId="16" borderId="20" xfId="0" applyFont="1" applyFill="1" applyBorder="1" applyAlignment="1" applyProtection="1">
      <alignment horizontal="left" vertical="top" wrapText="1"/>
      <protection hidden="1"/>
    </xf>
    <xf numFmtId="0" fontId="14" fillId="16" borderId="0" xfId="0" applyFont="1" applyFill="1" applyBorder="1" applyAlignment="1" applyProtection="1">
      <alignment horizontal="left" vertical="top" wrapText="1"/>
      <protection hidden="1"/>
    </xf>
    <xf numFmtId="0" fontId="33" fillId="5" borderId="6" xfId="0" applyFont="1" applyFill="1" applyBorder="1" applyAlignment="1" applyProtection="1">
      <alignment horizontal="center" vertical="center" wrapText="1"/>
    </xf>
    <xf numFmtId="0" fontId="33" fillId="5" borderId="11" xfId="0" applyFont="1" applyFill="1" applyBorder="1" applyAlignment="1" applyProtection="1">
      <alignment horizontal="center" vertical="center" wrapText="1"/>
    </xf>
    <xf numFmtId="0" fontId="32" fillId="4" borderId="6" xfId="0" applyFont="1" applyFill="1" applyBorder="1" applyAlignment="1" applyProtection="1">
      <alignment horizontal="left" vertical="top" wrapText="1"/>
      <protection locked="0"/>
    </xf>
    <xf numFmtId="0" fontId="32" fillId="4" borderId="11" xfId="0" applyFont="1" applyFill="1" applyBorder="1" applyAlignment="1" applyProtection="1">
      <alignment horizontal="left" vertical="top" wrapText="1"/>
      <protection locked="0"/>
    </xf>
    <xf numFmtId="0" fontId="32" fillId="0" borderId="6" xfId="0" applyFont="1" applyBorder="1" applyAlignment="1" applyProtection="1">
      <alignment horizontal="left" vertical="top" wrapText="1"/>
    </xf>
    <xf numFmtId="0" fontId="32" fillId="0" borderId="7" xfId="0" applyFont="1" applyBorder="1" applyAlignment="1" applyProtection="1">
      <alignment horizontal="left" vertical="top" wrapText="1"/>
    </xf>
    <xf numFmtId="0" fontId="33" fillId="12" borderId="2" xfId="0" applyFont="1" applyFill="1" applyBorder="1" applyAlignment="1" applyProtection="1">
      <alignment horizontal="left" vertical="top" wrapText="1"/>
    </xf>
    <xf numFmtId="0" fontId="33" fillId="12" borderId="1" xfId="0" applyFont="1" applyFill="1" applyBorder="1" applyAlignment="1" applyProtection="1">
      <alignment horizontal="left" vertical="top" wrapText="1"/>
    </xf>
    <xf numFmtId="0" fontId="33" fillId="5" borderId="12" xfId="0" applyFont="1" applyFill="1" applyBorder="1" applyAlignment="1" applyProtection="1">
      <alignment horizontal="left" vertical="top" wrapText="1"/>
    </xf>
    <xf numFmtId="0" fontId="32" fillId="4" borderId="12" xfId="0" applyFont="1" applyFill="1" applyBorder="1" applyAlignment="1" applyProtection="1">
      <alignment horizontal="left" vertical="top" wrapText="1"/>
      <protection locked="0"/>
    </xf>
    <xf numFmtId="0" fontId="31" fillId="0" borderId="6" xfId="0" applyFont="1" applyFill="1" applyBorder="1" applyAlignment="1" applyProtection="1">
      <alignment horizontal="left" vertical="top" wrapText="1"/>
    </xf>
    <xf numFmtId="0" fontId="31" fillId="0" borderId="11" xfId="0" applyFont="1" applyFill="1" applyBorder="1" applyAlignment="1" applyProtection="1">
      <alignment horizontal="left" vertical="top" wrapText="1"/>
    </xf>
    <xf numFmtId="0" fontId="33" fillId="12" borderId="6" xfId="0" applyFont="1" applyFill="1" applyBorder="1" applyAlignment="1" applyProtection="1">
      <alignment horizontal="left" vertical="top" wrapText="1"/>
    </xf>
    <xf numFmtId="0" fontId="33" fillId="12" borderId="11" xfId="0" applyFont="1" applyFill="1" applyBorder="1" applyAlignment="1" applyProtection="1">
      <alignment horizontal="left" vertical="top" wrapText="1"/>
    </xf>
    <xf numFmtId="0" fontId="5" fillId="11" borderId="2" xfId="0" applyFont="1" applyFill="1" applyBorder="1" applyAlignment="1" applyProtection="1">
      <alignment horizontal="center" vertical="center"/>
    </xf>
    <xf numFmtId="0" fontId="5" fillId="11" borderId="1" xfId="0" applyFont="1" applyFill="1" applyBorder="1" applyAlignment="1" applyProtection="1">
      <alignment horizontal="center" vertical="center"/>
    </xf>
    <xf numFmtId="0" fontId="26" fillId="3" borderId="8" xfId="0" applyFont="1" applyFill="1" applyBorder="1" applyAlignment="1" applyProtection="1">
      <alignment horizontal="center" vertical="center"/>
    </xf>
    <xf numFmtId="0" fontId="27" fillId="3" borderId="0" xfId="0" applyFont="1" applyFill="1" applyBorder="1" applyAlignment="1" applyProtection="1">
      <alignment horizontal="center" vertical="center"/>
    </xf>
    <xf numFmtId="0" fontId="32" fillId="4" borderId="6" xfId="0" applyFont="1" applyFill="1" applyBorder="1" applyAlignment="1" applyProtection="1">
      <alignment horizontal="left" vertical="center" wrapText="1"/>
      <protection locked="0"/>
    </xf>
    <xf numFmtId="0" fontId="32" fillId="4" borderId="11" xfId="0" applyFont="1" applyFill="1" applyBorder="1" applyAlignment="1" applyProtection="1">
      <alignment horizontal="left" vertical="center" wrapText="1"/>
      <protection locked="0"/>
    </xf>
    <xf numFmtId="0" fontId="32" fillId="4" borderId="2" xfId="0" applyFont="1" applyFill="1" applyBorder="1" applyAlignment="1" applyProtection="1">
      <alignment horizontal="left" vertical="top" wrapText="1"/>
      <protection locked="0"/>
    </xf>
    <xf numFmtId="0" fontId="32" fillId="4" borderId="1" xfId="0" applyFont="1" applyFill="1" applyBorder="1" applyAlignment="1" applyProtection="1">
      <alignment horizontal="left" vertical="top" wrapText="1"/>
      <protection locked="0"/>
    </xf>
    <xf numFmtId="0" fontId="32" fillId="8" borderId="6" xfId="0" applyFont="1" applyFill="1" applyBorder="1" applyAlignment="1" applyProtection="1">
      <alignment horizontal="left" vertical="top" wrapText="1"/>
      <protection locked="0"/>
    </xf>
    <xf numFmtId="0" fontId="14" fillId="2" borderId="2" xfId="0" applyFont="1" applyFill="1" applyBorder="1" applyAlignment="1" applyProtection="1">
      <alignment vertical="top" wrapText="1"/>
    </xf>
    <xf numFmtId="0" fontId="14" fillId="2" borderId="1" xfId="0" applyFont="1" applyFill="1" applyBorder="1" applyAlignment="1" applyProtection="1">
      <alignment vertical="top" wrapText="1"/>
    </xf>
    <xf numFmtId="0" fontId="14" fillId="2" borderId="3" xfId="0" applyFont="1" applyFill="1" applyBorder="1" applyAlignment="1" applyProtection="1">
      <alignment vertical="top" wrapText="1"/>
    </xf>
    <xf numFmtId="0" fontId="14" fillId="2" borderId="8" xfId="0" applyFont="1" applyFill="1" applyBorder="1" applyAlignment="1" applyProtection="1">
      <alignment vertical="top" wrapText="1"/>
    </xf>
    <xf numFmtId="0" fontId="14" fillId="2" borderId="0" xfId="0" applyFont="1" applyFill="1" applyBorder="1" applyAlignment="1" applyProtection="1">
      <alignment vertical="top" wrapText="1"/>
    </xf>
    <xf numFmtId="0" fontId="14" fillId="2" borderId="9" xfId="0" applyFont="1" applyFill="1" applyBorder="1" applyAlignment="1" applyProtection="1">
      <alignment vertical="top" wrapText="1"/>
    </xf>
    <xf numFmtId="0" fontId="15" fillId="12" borderId="34" xfId="0" applyFont="1" applyFill="1" applyBorder="1" applyAlignment="1" applyProtection="1">
      <alignment horizontal="left" vertical="center" wrapText="1"/>
    </xf>
    <xf numFmtId="0" fontId="15" fillId="12" borderId="35" xfId="0" applyFont="1" applyFill="1" applyBorder="1" applyAlignment="1" applyProtection="1">
      <alignment horizontal="left" vertical="center" wrapText="1"/>
    </xf>
    <xf numFmtId="0" fontId="15" fillId="12" borderId="36" xfId="0" applyFont="1" applyFill="1" applyBorder="1" applyAlignment="1" applyProtection="1">
      <alignment horizontal="left" vertical="center" wrapText="1"/>
    </xf>
    <xf numFmtId="0" fontId="19" fillId="0" borderId="2" xfId="0" applyFont="1" applyBorder="1" applyAlignment="1" applyProtection="1">
      <alignment vertical="top" wrapText="1"/>
    </xf>
    <xf numFmtId="0" fontId="19" fillId="0" borderId="3" xfId="0" applyFont="1" applyBorder="1" applyAlignment="1" applyProtection="1">
      <alignment vertical="top" wrapText="1"/>
    </xf>
    <xf numFmtId="0" fontId="19" fillId="0" borderId="8" xfId="0" applyFont="1" applyBorder="1" applyAlignment="1" applyProtection="1">
      <alignment vertical="top" wrapText="1"/>
    </xf>
    <xf numFmtId="0" fontId="19" fillId="0" borderId="9" xfId="0" applyFont="1" applyBorder="1" applyAlignment="1" applyProtection="1">
      <alignment vertical="top" wrapText="1"/>
    </xf>
    <xf numFmtId="0" fontId="14" fillId="2" borderId="2" xfId="0" applyFont="1" applyFill="1" applyBorder="1" applyAlignment="1" applyProtection="1">
      <alignment horizontal="left" vertical="top" wrapText="1"/>
    </xf>
    <xf numFmtId="0" fontId="14" fillId="2" borderId="3" xfId="0" applyFont="1" applyFill="1" applyBorder="1" applyAlignment="1" applyProtection="1">
      <alignment horizontal="left" vertical="top" wrapText="1"/>
    </xf>
    <xf numFmtId="0" fontId="14" fillId="2" borderId="8" xfId="0" applyFont="1" applyFill="1" applyBorder="1" applyAlignment="1" applyProtection="1">
      <alignment horizontal="left" vertical="top" wrapText="1"/>
    </xf>
    <xf numFmtId="0" fontId="14" fillId="2" borderId="9" xfId="0" applyFont="1" applyFill="1" applyBorder="1" applyAlignment="1" applyProtection="1">
      <alignment horizontal="left" vertical="top" wrapText="1"/>
    </xf>
    <xf numFmtId="0" fontId="16" fillId="5" borderId="23" xfId="0" applyFont="1" applyFill="1" applyBorder="1" applyAlignment="1" applyProtection="1">
      <alignment horizontal="center" vertical="center"/>
    </xf>
    <xf numFmtId="0" fontId="16" fillId="5" borderId="0" xfId="0" applyFont="1" applyFill="1" applyBorder="1" applyAlignment="1" applyProtection="1">
      <alignment horizontal="center" vertical="center"/>
    </xf>
    <xf numFmtId="0" fontId="16" fillId="5" borderId="9" xfId="0" applyFont="1" applyFill="1" applyBorder="1" applyAlignment="1" applyProtection="1">
      <alignment horizontal="center" vertical="center"/>
    </xf>
    <xf numFmtId="0" fontId="1" fillId="0" borderId="8" xfId="0" applyFont="1" applyFill="1" applyBorder="1" applyAlignment="1" applyProtection="1">
      <alignment horizontal="center" vertical="center" wrapText="1"/>
    </xf>
    <xf numFmtId="0" fontId="1" fillId="0" borderId="1" xfId="0" applyFont="1" applyBorder="1" applyAlignment="1" applyProtection="1">
      <alignment horizontal="center"/>
    </xf>
    <xf numFmtId="0" fontId="16" fillId="5" borderId="16" xfId="0" applyFont="1" applyFill="1" applyBorder="1" applyAlignment="1" applyProtection="1">
      <alignment horizontal="center" vertical="center" wrapText="1"/>
    </xf>
    <xf numFmtId="0" fontId="16" fillId="5" borderId="17" xfId="0" applyFont="1" applyFill="1" applyBorder="1" applyAlignment="1" applyProtection="1">
      <alignment horizontal="center" vertical="center" wrapText="1"/>
    </xf>
    <xf numFmtId="0" fontId="1" fillId="0" borderId="2" xfId="0" applyFont="1" applyBorder="1" applyAlignment="1" applyProtection="1">
      <alignment horizontal="center" vertical="center" wrapText="1"/>
    </xf>
    <xf numFmtId="0" fontId="1" fillId="0" borderId="1" xfId="0" applyFont="1" applyBorder="1" applyAlignment="1" applyProtection="1">
      <alignment horizontal="center" vertical="center" wrapText="1"/>
    </xf>
    <xf numFmtId="0" fontId="1" fillId="0" borderId="8" xfId="0" applyFont="1" applyBorder="1" applyAlignment="1" applyProtection="1">
      <alignment horizontal="center" vertical="center" wrapText="1"/>
    </xf>
    <xf numFmtId="0" fontId="1" fillId="0" borderId="0" xfId="0" applyFont="1" applyBorder="1" applyAlignment="1" applyProtection="1">
      <alignment horizontal="center" vertical="center" wrapText="1"/>
    </xf>
    <xf numFmtId="0" fontId="28" fillId="0" borderId="0" xfId="0" applyFont="1" applyBorder="1" applyAlignment="1" applyProtection="1">
      <alignment horizontal="center" vertical="top"/>
    </xf>
    <xf numFmtId="0" fontId="19" fillId="2" borderId="30" xfId="0" applyFont="1" applyFill="1" applyBorder="1" applyAlignment="1" applyProtection="1">
      <alignment horizontal="left" vertical="top" wrapText="1"/>
    </xf>
    <xf numFmtId="0" fontId="19" fillId="2" borderId="31" xfId="0" applyFont="1" applyFill="1" applyBorder="1" applyAlignment="1" applyProtection="1">
      <alignment horizontal="left" vertical="top" wrapText="1"/>
    </xf>
    <xf numFmtId="0" fontId="14" fillId="8" borderId="8" xfId="0" applyFont="1" applyFill="1" applyBorder="1" applyAlignment="1" applyProtection="1">
      <alignment horizontal="left" vertical="top" wrapText="1"/>
      <protection locked="0"/>
    </xf>
    <xf numFmtId="0" fontId="14" fillId="8" borderId="9" xfId="0" applyFont="1" applyFill="1" applyBorder="1" applyAlignment="1" applyProtection="1">
      <alignment horizontal="left" vertical="top" wrapText="1"/>
      <protection locked="0"/>
    </xf>
    <xf numFmtId="0" fontId="14" fillId="8" borderId="4" xfId="0" applyFont="1" applyFill="1" applyBorder="1" applyAlignment="1" applyProtection="1">
      <alignment horizontal="left" vertical="top" wrapText="1"/>
      <protection locked="0"/>
    </xf>
    <xf numFmtId="0" fontId="14" fillId="8" borderId="5" xfId="0" applyFont="1" applyFill="1" applyBorder="1" applyAlignment="1" applyProtection="1">
      <alignment horizontal="left" vertical="top" wrapText="1"/>
      <protection locked="0"/>
    </xf>
    <xf numFmtId="0" fontId="16" fillId="5" borderId="23" xfId="0" applyFont="1" applyFill="1" applyBorder="1" applyAlignment="1" applyProtection="1">
      <alignment horizontal="center" vertical="center" wrapText="1"/>
    </xf>
    <xf numFmtId="0" fontId="16" fillId="5" borderId="0" xfId="0" applyFont="1" applyFill="1" applyBorder="1" applyAlignment="1" applyProtection="1">
      <alignment horizontal="center" vertical="center" wrapText="1"/>
    </xf>
    <xf numFmtId="0" fontId="16" fillId="5" borderId="24" xfId="0" applyFont="1" applyFill="1" applyBorder="1" applyAlignment="1" applyProtection="1">
      <alignment horizontal="center" vertical="center" wrapText="1"/>
    </xf>
    <xf numFmtId="0" fontId="14" fillId="2" borderId="1" xfId="0" applyFont="1" applyFill="1" applyBorder="1" applyAlignment="1" applyProtection="1">
      <alignment horizontal="left" vertical="top" wrapText="1"/>
    </xf>
    <xf numFmtId="0" fontId="14" fillId="2" borderId="0" xfId="0" applyFont="1" applyFill="1" applyBorder="1" applyAlignment="1" applyProtection="1">
      <alignment horizontal="left" vertical="top" wrapText="1"/>
    </xf>
    <xf numFmtId="0" fontId="14" fillId="0" borderId="8" xfId="0" applyFont="1" applyBorder="1" applyAlignment="1" applyProtection="1">
      <alignment horizontal="right" vertical="top" wrapText="1"/>
    </xf>
    <xf numFmtId="0" fontId="6" fillId="0" borderId="0" xfId="0" applyFont="1" applyBorder="1" applyAlignment="1" applyProtection="1">
      <alignment horizontal="right" vertical="top" wrapText="1"/>
    </xf>
    <xf numFmtId="0" fontId="6" fillId="0" borderId="0" xfId="0" applyFont="1" applyBorder="1" applyAlignment="1">
      <alignment horizontal="right" vertical="top" wrapText="1"/>
    </xf>
    <xf numFmtId="0" fontId="17" fillId="18" borderId="2" xfId="0" applyFont="1" applyFill="1" applyBorder="1" applyAlignment="1" applyProtection="1">
      <alignment horizontal="center" vertical="center" textRotation="180" wrapText="1"/>
    </xf>
    <xf numFmtId="0" fontId="17" fillId="18" borderId="8" xfId="0" applyFont="1" applyFill="1" applyBorder="1" applyAlignment="1" applyProtection="1">
      <alignment horizontal="center" vertical="center" textRotation="180" wrapText="1"/>
    </xf>
    <xf numFmtId="0" fontId="17" fillId="18" borderId="4" xfId="0" applyFont="1" applyFill="1" applyBorder="1" applyAlignment="1" applyProtection="1">
      <alignment horizontal="center" vertical="center" textRotation="180" wrapText="1"/>
    </xf>
    <xf numFmtId="0" fontId="14" fillId="0" borderId="2" xfId="0" applyFont="1" applyBorder="1" applyAlignment="1" applyProtection="1">
      <alignment horizontal="center" vertical="top"/>
    </xf>
    <xf numFmtId="0" fontId="14" fillId="0" borderId="1" xfId="0" applyFont="1" applyBorder="1" applyAlignment="1" applyProtection="1">
      <alignment horizontal="center" vertical="top"/>
    </xf>
    <xf numFmtId="0" fontId="14" fillId="0" borderId="3" xfId="0" applyFont="1" applyBorder="1" applyAlignment="1" applyProtection="1">
      <alignment horizontal="center" vertical="top"/>
    </xf>
    <xf numFmtId="0" fontId="14" fillId="0" borderId="8" xfId="0" applyFont="1" applyBorder="1" applyAlignment="1" applyProtection="1">
      <alignment horizontal="center" vertical="top"/>
    </xf>
    <xf numFmtId="0" fontId="14" fillId="0" borderId="0" xfId="0" applyFont="1" applyBorder="1" applyAlignment="1" applyProtection="1">
      <alignment horizontal="center" vertical="top"/>
    </xf>
    <xf numFmtId="0" fontId="14" fillId="0" borderId="9" xfId="0" applyFont="1" applyBorder="1" applyAlignment="1" applyProtection="1">
      <alignment horizontal="center" vertical="top"/>
    </xf>
    <xf numFmtId="0" fontId="18" fillId="18" borderId="2" xfId="0" applyFont="1" applyFill="1" applyBorder="1" applyAlignment="1" applyProtection="1">
      <alignment horizontal="center" vertical="center" textRotation="180"/>
    </xf>
    <xf numFmtId="0" fontId="18" fillId="18" borderId="8" xfId="0" applyFont="1" applyFill="1" applyBorder="1" applyAlignment="1" applyProtection="1">
      <alignment horizontal="center" vertical="center" textRotation="180"/>
    </xf>
    <xf numFmtId="0" fontId="18" fillId="18" borderId="4" xfId="0" applyFont="1" applyFill="1" applyBorder="1" applyAlignment="1" applyProtection="1">
      <alignment horizontal="center" vertical="center" textRotation="180"/>
    </xf>
    <xf numFmtId="0" fontId="18" fillId="18" borderId="22" xfId="0" applyFont="1" applyFill="1" applyBorder="1" applyAlignment="1" applyProtection="1">
      <alignment vertical="center" textRotation="180"/>
    </xf>
    <xf numFmtId="0" fontId="18" fillId="18" borderId="32" xfId="0" applyFont="1" applyFill="1" applyBorder="1" applyAlignment="1" applyProtection="1">
      <alignment vertical="center" textRotation="180"/>
    </xf>
    <xf numFmtId="0" fontId="18" fillId="18" borderId="33" xfId="0" applyFont="1" applyFill="1" applyBorder="1" applyAlignment="1" applyProtection="1">
      <alignment vertical="center" textRotation="180"/>
    </xf>
    <xf numFmtId="0" fontId="13" fillId="12" borderId="6" xfId="0" applyFont="1" applyFill="1" applyBorder="1" applyAlignment="1" applyProtection="1">
      <alignment horizontal="center" vertical="center" wrapText="1"/>
    </xf>
    <xf numFmtId="0" fontId="13" fillId="12" borderId="7" xfId="0" applyFont="1" applyFill="1" applyBorder="1" applyAlignment="1" applyProtection="1">
      <alignment horizontal="center" vertical="center" wrapText="1"/>
    </xf>
    <xf numFmtId="0" fontId="1" fillId="0" borderId="8" xfId="0" applyFont="1" applyBorder="1" applyAlignment="1" applyProtection="1">
      <alignment horizontal="center" vertical="top"/>
    </xf>
    <xf numFmtId="0" fontId="1" fillId="0" borderId="0" xfId="0" applyFont="1" applyBorder="1" applyAlignment="1" applyProtection="1">
      <alignment horizontal="center" vertical="top"/>
    </xf>
    <xf numFmtId="0" fontId="1" fillId="0" borderId="0" xfId="0" applyFont="1" applyBorder="1" applyAlignment="1" applyProtection="1">
      <alignment horizontal="center" vertical="center"/>
    </xf>
    <xf numFmtId="0" fontId="1" fillId="0" borderId="0" xfId="0" applyFont="1" applyBorder="1" applyAlignment="1" applyProtection="1"/>
    <xf numFmtId="15" fontId="14" fillId="4" borderId="6" xfId="0" applyNumberFormat="1" applyFont="1" applyFill="1" applyBorder="1" applyAlignment="1" applyProtection="1">
      <alignment horizontal="center" vertical="center" wrapText="1"/>
      <protection locked="0"/>
    </xf>
    <xf numFmtId="15" fontId="13" fillId="4" borderId="7" xfId="0" applyNumberFormat="1" applyFont="1" applyFill="1" applyBorder="1" applyAlignment="1" applyProtection="1">
      <alignment horizontal="center" vertical="center" wrapText="1"/>
      <protection locked="0"/>
    </xf>
    <xf numFmtId="0" fontId="14" fillId="8" borderId="8" xfId="0" applyFont="1" applyFill="1" applyBorder="1" applyAlignment="1" applyProtection="1">
      <alignment vertical="top" wrapText="1"/>
      <protection locked="0"/>
    </xf>
    <xf numFmtId="0" fontId="14" fillId="8" borderId="9" xfId="0" applyFont="1" applyFill="1" applyBorder="1" applyAlignment="1" applyProtection="1">
      <alignment vertical="top" wrapText="1"/>
      <protection locked="0"/>
    </xf>
    <xf numFmtId="0" fontId="14" fillId="8" borderId="4" xfId="0" applyFont="1" applyFill="1" applyBorder="1" applyAlignment="1" applyProtection="1">
      <alignment vertical="top" wrapText="1"/>
      <protection locked="0"/>
    </xf>
    <xf numFmtId="0" fontId="14" fillId="8" borderId="5" xfId="0" applyFont="1" applyFill="1" applyBorder="1" applyAlignment="1" applyProtection="1">
      <alignment vertical="top" wrapText="1"/>
      <protection locked="0"/>
    </xf>
    <xf numFmtId="0" fontId="22" fillId="7" borderId="1" xfId="1" applyFont="1" applyFill="1" applyBorder="1" applyAlignment="1" applyProtection="1">
      <alignment horizontal="left"/>
    </xf>
    <xf numFmtId="0" fontId="1" fillId="10" borderId="38" xfId="0" applyFont="1" applyFill="1" applyBorder="1" applyAlignment="1" applyProtection="1"/>
    <xf numFmtId="0" fontId="0" fillId="10" borderId="18" xfId="0" applyFill="1" applyBorder="1" applyAlignment="1" applyProtection="1"/>
    <xf numFmtId="0" fontId="14" fillId="0" borderId="0" xfId="0" applyFont="1" applyBorder="1" applyAlignment="1" applyProtection="1">
      <alignment horizontal="right" wrapText="1"/>
    </xf>
    <xf numFmtId="0" fontId="14" fillId="0" borderId="0" xfId="0" applyFont="1" applyBorder="1" applyAlignment="1" applyProtection="1">
      <alignment horizontal="right" vertical="top" wrapText="1"/>
    </xf>
    <xf numFmtId="0" fontId="3" fillId="7" borderId="1" xfId="0" applyFont="1" applyFill="1" applyBorder="1" applyAlignment="1" applyProtection="1">
      <alignment horizontal="left" vertical="center" wrapText="1"/>
    </xf>
    <xf numFmtId="0" fontId="0" fillId="0" borderId="1" xfId="0" applyBorder="1" applyAlignment="1">
      <alignment vertical="center"/>
    </xf>
    <xf numFmtId="0" fontId="1" fillId="5" borderId="37" xfId="0" applyFont="1" applyFill="1" applyBorder="1" applyAlignment="1" applyProtection="1">
      <alignment vertical="center"/>
    </xf>
    <xf numFmtId="0" fontId="1" fillId="5" borderId="14" xfId="0" applyFont="1" applyFill="1" applyBorder="1" applyAlignment="1" applyProtection="1">
      <alignment vertical="center"/>
    </xf>
    <xf numFmtId="0" fontId="1" fillId="5" borderId="15" xfId="0" applyFont="1" applyFill="1" applyBorder="1" applyAlignment="1" applyProtection="1">
      <alignment vertical="center"/>
    </xf>
    <xf numFmtId="0" fontId="15" fillId="12" borderId="30" xfId="0" applyFont="1" applyFill="1" applyBorder="1" applyAlignment="1" applyProtection="1">
      <alignment horizontal="left" vertical="center" wrapText="1"/>
    </xf>
    <xf numFmtId="0" fontId="15" fillId="12" borderId="20" xfId="0" applyFont="1" applyFill="1" applyBorder="1" applyAlignment="1" applyProtection="1">
      <alignment horizontal="left" vertical="center" wrapText="1"/>
    </xf>
    <xf numFmtId="0" fontId="15" fillId="12" borderId="31" xfId="0" applyFont="1" applyFill="1" applyBorder="1" applyAlignment="1" applyProtection="1">
      <alignment horizontal="left" vertical="center" wrapText="1"/>
    </xf>
    <xf numFmtId="0" fontId="15" fillId="12" borderId="4" xfId="0" applyFont="1" applyFill="1" applyBorder="1" applyAlignment="1" applyProtection="1">
      <alignment horizontal="left" vertical="center" wrapText="1"/>
    </xf>
    <xf numFmtId="0" fontId="15" fillId="12" borderId="10" xfId="0" applyFont="1" applyFill="1" applyBorder="1" applyAlignment="1" applyProtection="1">
      <alignment horizontal="left" vertical="center" wrapText="1"/>
    </xf>
    <xf numFmtId="0" fontId="15" fillId="12" borderId="5" xfId="0" applyFont="1" applyFill="1" applyBorder="1" applyAlignment="1" applyProtection="1">
      <alignment horizontal="left" vertical="center" wrapText="1"/>
    </xf>
    <xf numFmtId="0" fontId="19" fillId="2" borderId="2" xfId="0" applyFont="1" applyFill="1" applyBorder="1" applyAlignment="1" applyProtection="1">
      <alignment horizontal="left" vertical="top" wrapText="1"/>
    </xf>
    <xf numFmtId="0" fontId="14" fillId="8" borderId="0" xfId="0" applyFont="1" applyFill="1" applyBorder="1" applyAlignment="1" applyProtection="1">
      <alignment vertical="top" wrapText="1"/>
      <protection locked="0"/>
    </xf>
    <xf numFmtId="0" fontId="14" fillId="8" borderId="10" xfId="0" applyFont="1" applyFill="1" applyBorder="1" applyAlignment="1" applyProtection="1">
      <alignment vertical="top" wrapText="1"/>
      <protection locked="0"/>
    </xf>
    <xf numFmtId="0" fontId="19" fillId="2" borderId="1" xfId="0" applyFont="1" applyFill="1" applyBorder="1" applyAlignment="1" applyProtection="1">
      <alignment horizontal="left" vertical="top" wrapText="1"/>
    </xf>
    <xf numFmtId="0" fontId="19" fillId="2" borderId="3" xfId="0" applyFont="1" applyFill="1" applyBorder="1" applyAlignment="1" applyProtection="1">
      <alignment horizontal="left" vertical="top" wrapText="1"/>
    </xf>
    <xf numFmtId="0" fontId="13" fillId="8" borderId="6" xfId="0" applyFont="1" applyFill="1" applyBorder="1" applyAlignment="1" applyProtection="1">
      <alignment horizontal="center" vertical="center" wrapText="1"/>
      <protection locked="0"/>
    </xf>
    <xf numFmtId="0" fontId="13" fillId="8" borderId="11" xfId="0" applyFont="1" applyFill="1" applyBorder="1" applyAlignment="1" applyProtection="1">
      <alignment horizontal="center" vertical="center" wrapText="1"/>
      <protection locked="0"/>
    </xf>
    <xf numFmtId="0" fontId="13" fillId="8" borderId="7" xfId="0" applyFont="1" applyFill="1" applyBorder="1" applyAlignment="1" applyProtection="1">
      <alignment horizontal="center" vertical="center" wrapText="1"/>
      <protection locked="0"/>
    </xf>
    <xf numFmtId="0" fontId="19" fillId="2" borderId="2" xfId="0" applyFont="1" applyFill="1" applyBorder="1" applyAlignment="1" applyProtection="1">
      <alignment vertical="top" wrapText="1"/>
    </xf>
    <xf numFmtId="0" fontId="19" fillId="2" borderId="1" xfId="0" applyFont="1" applyFill="1" applyBorder="1" applyAlignment="1" applyProtection="1">
      <alignment vertical="top" wrapText="1"/>
    </xf>
    <xf numFmtId="0" fontId="19" fillId="2" borderId="3" xfId="0" applyFont="1" applyFill="1" applyBorder="1" applyAlignment="1" applyProtection="1">
      <alignment vertical="top" wrapText="1"/>
    </xf>
    <xf numFmtId="0" fontId="19" fillId="2" borderId="8" xfId="0" applyFont="1" applyFill="1" applyBorder="1" applyAlignment="1" applyProtection="1">
      <alignment vertical="top" wrapText="1"/>
    </xf>
    <xf numFmtId="0" fontId="19" fillId="2" borderId="0" xfId="0" applyFont="1" applyFill="1" applyBorder="1" applyAlignment="1" applyProtection="1">
      <alignment vertical="top" wrapText="1"/>
    </xf>
    <xf numFmtId="0" fontId="19" fillId="2" borderId="9" xfId="0" applyFont="1" applyFill="1" applyBorder="1" applyAlignment="1" applyProtection="1">
      <alignment vertical="top" wrapText="1"/>
    </xf>
    <xf numFmtId="0" fontId="6" fillId="8" borderId="6" xfId="0" applyFont="1" applyFill="1" applyBorder="1" applyProtection="1">
      <protection locked="0"/>
    </xf>
    <xf numFmtId="0" fontId="6" fillId="8" borderId="7" xfId="0" applyFont="1" applyFill="1" applyBorder="1" applyProtection="1">
      <protection locked="0"/>
    </xf>
    <xf numFmtId="0" fontId="19" fillId="2" borderId="30" xfId="0" applyFont="1" applyFill="1" applyBorder="1" applyAlignment="1" applyProtection="1">
      <alignment vertical="top" wrapText="1"/>
    </xf>
    <xf numFmtId="0" fontId="19" fillId="2" borderId="20" xfId="0" applyFont="1" applyFill="1" applyBorder="1" applyAlignment="1" applyProtection="1">
      <alignment vertical="top" wrapText="1"/>
    </xf>
    <xf numFmtId="0" fontId="19" fillId="2" borderId="31" xfId="0" applyFont="1" applyFill="1" applyBorder="1" applyAlignment="1" applyProtection="1">
      <alignment vertical="top" wrapText="1"/>
    </xf>
    <xf numFmtId="0" fontId="32" fillId="8" borderId="7" xfId="0" applyFont="1" applyFill="1" applyBorder="1" applyAlignment="1" applyProtection="1">
      <alignment horizontal="left" vertical="top" wrapText="1"/>
      <protection locked="0"/>
    </xf>
    <xf numFmtId="0" fontId="34" fillId="2" borderId="12" xfId="0" applyFont="1" applyFill="1" applyBorder="1" applyAlignment="1" applyProtection="1">
      <alignment horizontal="left" vertical="top" wrapText="1"/>
    </xf>
    <xf numFmtId="0" fontId="34" fillId="12" borderId="6" xfId="0" applyFont="1" applyFill="1" applyBorder="1" applyAlignment="1" applyProtection="1">
      <alignment horizontal="left" vertical="top" wrapText="1"/>
    </xf>
    <xf numFmtId="0" fontId="34" fillId="12" borderId="11" xfId="0" applyFont="1" applyFill="1" applyBorder="1" applyAlignment="1" applyProtection="1">
      <alignment horizontal="left" vertical="top" wrapText="1"/>
    </xf>
    <xf numFmtId="0" fontId="34" fillId="12" borderId="7" xfId="0" applyFont="1" applyFill="1" applyBorder="1" applyAlignment="1" applyProtection="1">
      <alignment horizontal="left" vertical="top" wrapText="1"/>
    </xf>
    <xf numFmtId="0" fontId="32" fillId="2" borderId="12" xfId="0" applyFont="1" applyFill="1" applyBorder="1" applyAlignment="1" applyProtection="1">
      <alignment horizontal="left" vertical="top" wrapText="1"/>
    </xf>
    <xf numFmtId="0" fontId="32" fillId="2" borderId="6" xfId="0" applyFont="1" applyFill="1" applyBorder="1" applyAlignment="1" applyProtection="1">
      <alignment horizontal="left" vertical="top" wrapText="1"/>
    </xf>
    <xf numFmtId="0" fontId="32" fillId="2" borderId="7" xfId="0" applyFont="1" applyFill="1" applyBorder="1" applyAlignment="1" applyProtection="1">
      <alignment horizontal="left" vertical="top" wrapText="1"/>
    </xf>
    <xf numFmtId="0" fontId="5" fillId="11" borderId="3" xfId="0" applyFont="1" applyFill="1" applyBorder="1" applyAlignment="1" applyProtection="1">
      <alignment horizontal="center" vertical="center"/>
    </xf>
    <xf numFmtId="0" fontId="9" fillId="3" borderId="8" xfId="0" applyFont="1" applyFill="1" applyBorder="1" applyAlignment="1" applyProtection="1">
      <alignment horizontal="center" vertical="center"/>
    </xf>
    <xf numFmtId="0" fontId="9" fillId="3" borderId="0" xfId="0" applyFont="1" applyFill="1" applyBorder="1" applyAlignment="1" applyProtection="1">
      <alignment horizontal="center" vertical="center"/>
    </xf>
    <xf numFmtId="0" fontId="9" fillId="3" borderId="9" xfId="0" applyFont="1" applyFill="1" applyBorder="1" applyAlignment="1" applyProtection="1">
      <alignment horizontal="center" vertical="center"/>
    </xf>
    <xf numFmtId="0" fontId="34" fillId="12" borderId="6" xfId="0" applyFont="1" applyFill="1" applyBorder="1" applyAlignment="1" applyProtection="1">
      <alignment horizontal="left" vertical="center" wrapText="1"/>
    </xf>
    <xf numFmtId="0" fontId="34" fillId="12" borderId="11" xfId="0" applyFont="1" applyFill="1" applyBorder="1" applyAlignment="1" applyProtection="1">
      <alignment horizontal="left" vertical="center" wrapText="1"/>
    </xf>
    <xf numFmtId="0" fontId="34" fillId="12" borderId="7" xfId="0" applyFont="1" applyFill="1" applyBorder="1" applyAlignment="1" applyProtection="1">
      <alignment horizontal="left" vertical="center" wrapText="1"/>
    </xf>
    <xf numFmtId="0" fontId="29" fillId="14" borderId="6" xfId="0" applyFont="1" applyFill="1" applyBorder="1" applyAlignment="1" applyProtection="1">
      <alignment horizontal="center" vertical="center" wrapText="1"/>
    </xf>
    <xf numFmtId="0" fontId="29" fillId="14" borderId="11" xfId="0" applyFont="1" applyFill="1" applyBorder="1" applyAlignment="1" applyProtection="1">
      <alignment horizontal="center" vertical="center" wrapText="1"/>
    </xf>
    <xf numFmtId="0" fontId="29" fillId="14" borderId="7" xfId="0" applyFont="1" applyFill="1" applyBorder="1" applyAlignment="1" applyProtection="1">
      <alignment horizontal="center" vertical="center" wrapText="1"/>
    </xf>
    <xf numFmtId="0" fontId="0" fillId="0" borderId="6" xfId="0" applyBorder="1" applyAlignment="1" applyProtection="1">
      <alignment horizontal="left" vertical="top" wrapText="1"/>
    </xf>
    <xf numFmtId="0" fontId="0" fillId="0" borderId="7" xfId="0" applyBorder="1" applyAlignment="1" applyProtection="1">
      <alignment horizontal="left" vertical="top" wrapText="1"/>
    </xf>
    <xf numFmtId="0" fontId="14" fillId="0" borderId="11" xfId="0" applyFont="1" applyFill="1" applyBorder="1" applyAlignment="1" applyProtection="1">
      <alignment horizontal="left" vertical="top" wrapText="1"/>
    </xf>
    <xf numFmtId="0" fontId="14" fillId="0" borderId="7" xfId="0" applyFont="1" applyFill="1" applyBorder="1" applyAlignment="1" applyProtection="1">
      <alignment horizontal="left" vertical="top" wrapText="1"/>
    </xf>
    <xf numFmtId="0" fontId="19" fillId="2" borderId="8" xfId="0" applyFont="1" applyFill="1" applyBorder="1" applyAlignment="1" applyProtection="1">
      <alignment horizontal="left" vertical="top" wrapText="1"/>
    </xf>
    <xf numFmtId="0" fontId="19" fillId="2" borderId="0" xfId="0" applyFont="1" applyFill="1" applyBorder="1" applyAlignment="1" applyProtection="1">
      <alignment horizontal="left" vertical="top" wrapText="1"/>
    </xf>
    <xf numFmtId="0" fontId="19" fillId="2" borderId="9" xfId="0" applyFont="1" applyFill="1" applyBorder="1" applyAlignment="1" applyProtection="1">
      <alignment horizontal="left" vertical="top" wrapText="1"/>
    </xf>
    <xf numFmtId="0" fontId="14" fillId="0" borderId="0" xfId="0" applyFont="1" applyBorder="1" applyAlignment="1" applyProtection="1">
      <alignment horizontal="right"/>
    </xf>
    <xf numFmtId="0" fontId="14" fillId="8" borderId="30" xfId="0" applyFont="1" applyFill="1" applyBorder="1" applyAlignment="1" applyProtection="1">
      <alignment vertical="top"/>
      <protection locked="0"/>
    </xf>
    <xf numFmtId="0" fontId="18" fillId="8" borderId="20" xfId="0" applyFont="1" applyFill="1" applyBorder="1" applyAlignment="1" applyProtection="1">
      <alignment vertical="top"/>
      <protection locked="0"/>
    </xf>
    <xf numFmtId="0" fontId="18" fillId="8" borderId="31" xfId="0" applyFont="1" applyFill="1" applyBorder="1" applyAlignment="1" applyProtection="1">
      <alignment vertical="top"/>
      <protection locked="0"/>
    </xf>
    <xf numFmtId="0" fontId="14" fillId="8" borderId="8" xfId="0" applyFont="1" applyFill="1" applyBorder="1" applyAlignment="1" applyProtection="1">
      <alignment vertical="top"/>
      <protection locked="0"/>
    </xf>
    <xf numFmtId="0" fontId="18" fillId="8" borderId="0" xfId="0" applyFont="1" applyFill="1" applyBorder="1" applyAlignment="1" applyProtection="1">
      <alignment vertical="top"/>
      <protection locked="0"/>
    </xf>
    <xf numFmtId="0" fontId="18" fillId="8" borderId="9" xfId="0" applyFont="1" applyFill="1" applyBorder="1" applyAlignment="1" applyProtection="1">
      <alignment vertical="top"/>
      <protection locked="0"/>
    </xf>
    <xf numFmtId="0" fontId="18" fillId="8" borderId="37" xfId="0" applyFont="1" applyFill="1" applyBorder="1" applyAlignment="1" applyProtection="1">
      <alignment vertical="top"/>
      <protection locked="0"/>
    </xf>
    <xf numFmtId="0" fontId="18" fillId="8" borderId="14" xfId="0" applyFont="1" applyFill="1" applyBorder="1" applyAlignment="1" applyProtection="1">
      <alignment vertical="top"/>
      <protection locked="0"/>
    </xf>
    <xf numFmtId="0" fontId="18" fillId="8" borderId="15" xfId="0" applyFont="1" applyFill="1" applyBorder="1" applyAlignment="1" applyProtection="1">
      <alignment vertical="top"/>
      <protection locked="0"/>
    </xf>
    <xf numFmtId="0" fontId="14" fillId="8" borderId="0" xfId="0" applyFont="1" applyFill="1" applyBorder="1" applyAlignment="1" applyProtection="1">
      <alignment vertical="top"/>
      <protection locked="0"/>
    </xf>
    <xf numFmtId="0" fontId="14" fillId="8" borderId="9" xfId="0" applyFont="1" applyFill="1" applyBorder="1" applyAlignment="1" applyProtection="1">
      <alignment vertical="top"/>
      <protection locked="0"/>
    </xf>
    <xf numFmtId="0" fontId="14" fillId="8" borderId="4" xfId="0" applyFont="1" applyFill="1" applyBorder="1" applyAlignment="1" applyProtection="1">
      <alignment vertical="top"/>
      <protection locked="0"/>
    </xf>
    <xf numFmtId="0" fontId="14" fillId="8" borderId="10" xfId="0" applyFont="1" applyFill="1" applyBorder="1" applyAlignment="1" applyProtection="1">
      <alignment vertical="top"/>
      <protection locked="0"/>
    </xf>
    <xf numFmtId="0" fontId="14" fillId="8" borderId="5" xfId="0" applyFont="1" applyFill="1" applyBorder="1" applyAlignment="1" applyProtection="1">
      <alignment vertical="top"/>
      <protection locked="0"/>
    </xf>
    <xf numFmtId="0" fontId="14" fillId="8" borderId="37" xfId="0" applyFont="1" applyFill="1" applyBorder="1" applyAlignment="1" applyProtection="1">
      <alignment vertical="top"/>
      <protection locked="0"/>
    </xf>
    <xf numFmtId="0" fontId="14" fillId="8" borderId="14" xfId="0" applyFont="1" applyFill="1" applyBorder="1" applyAlignment="1" applyProtection="1">
      <alignment vertical="top"/>
      <protection locked="0"/>
    </xf>
    <xf numFmtId="0" fontId="14" fillId="8" borderId="15" xfId="0" applyFont="1" applyFill="1" applyBorder="1" applyAlignment="1" applyProtection="1">
      <alignment vertical="top"/>
      <protection locked="0"/>
    </xf>
    <xf numFmtId="0" fontId="15" fillId="12" borderId="1" xfId="0" applyFont="1" applyFill="1" applyBorder="1" applyAlignment="1" applyProtection="1">
      <alignment horizontal="left" vertical="center" wrapText="1"/>
    </xf>
    <xf numFmtId="0" fontId="15" fillId="12" borderId="3" xfId="0" applyFont="1" applyFill="1" applyBorder="1" applyAlignment="1" applyProtection="1">
      <alignment horizontal="left" vertical="center" wrapText="1"/>
    </xf>
    <xf numFmtId="0" fontId="0" fillId="0" borderId="9" xfId="0" applyBorder="1" applyProtection="1"/>
    <xf numFmtId="0" fontId="14" fillId="4" borderId="40" xfId="0" applyFont="1" applyFill="1" applyBorder="1" applyAlignment="1" applyProtection="1">
      <alignment shrinkToFit="1"/>
      <protection locked="0"/>
    </xf>
    <xf numFmtId="0" fontId="0" fillId="0" borderId="41" xfId="0" applyBorder="1" applyProtection="1"/>
  </cellXfs>
  <cellStyles count="2">
    <cellStyle name="Hyperlink" xfId="1" builtinId="8"/>
    <cellStyle name="Normal" xfId="0" builtinId="0"/>
  </cellStyles>
  <dxfs count="4">
    <dxf>
      <font>
        <color theme="0"/>
      </font>
    </dxf>
    <dxf>
      <font>
        <color rgb="FFCCFFCC"/>
        <name val="Cambria"/>
        <scheme val="none"/>
      </font>
      <fill>
        <patternFill>
          <bgColor rgb="FFCCFFCC"/>
        </patternFill>
      </fill>
    </dxf>
    <dxf>
      <font>
        <condense val="0"/>
        <extend val="0"/>
        <color auto="1"/>
      </font>
      <fill>
        <patternFill>
          <bgColor indexed="42"/>
        </patternFill>
      </fill>
    </dxf>
    <dxf>
      <font>
        <condense val="0"/>
        <extend val="0"/>
        <color auto="1"/>
      </font>
      <fill>
        <patternFill>
          <bgColor indexed="42"/>
        </patternFill>
      </fill>
    </dxf>
  </dxfs>
  <tableStyles count="0" defaultTableStyle="TableStyleMedium2" defaultPivotStyle="PivotStyleLight16"/>
  <colors>
    <mruColors>
      <color rgb="FFFFFF99"/>
      <color rgb="FFCCCCFF"/>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11</xdr:col>
      <xdr:colOff>121920</xdr:colOff>
      <xdr:row>0</xdr:row>
      <xdr:rowOff>64770</xdr:rowOff>
    </xdr:from>
    <xdr:to>
      <xdr:col>11</xdr:col>
      <xdr:colOff>401955</xdr:colOff>
      <xdr:row>3</xdr:row>
      <xdr:rowOff>144780</xdr:rowOff>
    </xdr:to>
    <xdr:grpSp>
      <xdr:nvGrpSpPr>
        <xdr:cNvPr id="14" name="Group 23">
          <a:extLst>
            <a:ext uri="{FF2B5EF4-FFF2-40B4-BE49-F238E27FC236}">
              <a16:creationId xmlns:a16="http://schemas.microsoft.com/office/drawing/2014/main" xmlns="" id="{00000000-0008-0000-0100-00000E000000}"/>
            </a:ext>
          </a:extLst>
        </xdr:cNvPr>
        <xdr:cNvGrpSpPr>
          <a:grpSpLocks/>
        </xdr:cNvGrpSpPr>
      </xdr:nvGrpSpPr>
      <xdr:grpSpPr bwMode="auto">
        <a:xfrm>
          <a:off x="9323070" y="64770"/>
          <a:ext cx="280035" cy="794385"/>
          <a:chOff x="915" y="1"/>
          <a:chExt cx="23" cy="59"/>
        </a:xfrm>
      </xdr:grpSpPr>
      <xdr:sp macro="" textlink="">
        <xdr:nvSpPr>
          <xdr:cNvPr id="19" name="Rectangle 24">
            <a:extLst>
              <a:ext uri="{FF2B5EF4-FFF2-40B4-BE49-F238E27FC236}">
                <a16:creationId xmlns:a16="http://schemas.microsoft.com/office/drawing/2014/main" xmlns="" id="{00000000-0008-0000-0100-000013000000}"/>
              </a:ext>
            </a:extLst>
          </xdr:cNvPr>
          <xdr:cNvSpPr>
            <a:spLocks noChangeArrowheads="1"/>
          </xdr:cNvSpPr>
        </xdr:nvSpPr>
        <xdr:spPr bwMode="auto">
          <a:xfrm>
            <a:off x="918" y="45"/>
            <a:ext cx="17" cy="15"/>
          </a:xfrm>
          <a:prstGeom prst="rect">
            <a:avLst/>
          </a:prstGeom>
          <a:noFill/>
          <a:ln w="19050" algn="ctr">
            <a:solidFill>
              <a:srgbClr val="000000"/>
            </a:solidFill>
            <a:miter lim="800000"/>
            <a:headEnd/>
            <a:tailEnd/>
          </a:ln>
          <a:effectLst>
            <a:outerShdw dist="35921" dir="2700000" algn="ctr" rotWithShape="0">
              <a:srgbClr val="808080"/>
            </a:outerShdw>
          </a:effectLst>
        </xdr:spPr>
      </xdr:sp>
      <xdr:sp macro="" textlink="">
        <xdr:nvSpPr>
          <xdr:cNvPr id="20" name="AutoShape 25">
            <a:extLst>
              <a:ext uri="{FF2B5EF4-FFF2-40B4-BE49-F238E27FC236}">
                <a16:creationId xmlns:a16="http://schemas.microsoft.com/office/drawing/2014/main" xmlns="" id="{00000000-0008-0000-0100-000014000000}"/>
              </a:ext>
            </a:extLst>
          </xdr:cNvPr>
          <xdr:cNvSpPr>
            <a:spLocks noChangeArrowheads="1"/>
          </xdr:cNvSpPr>
        </xdr:nvSpPr>
        <xdr:spPr bwMode="auto">
          <a:xfrm rot="10800000">
            <a:off x="915" y="1"/>
            <a:ext cx="23" cy="19"/>
          </a:xfrm>
          <a:prstGeom prst="triangle">
            <a:avLst>
              <a:gd name="adj" fmla="val 50000"/>
            </a:avLst>
          </a:prstGeom>
          <a:noFill/>
          <a:ln w="19050" algn="ctr">
            <a:solidFill>
              <a:srgbClr val="000000"/>
            </a:solidFill>
            <a:miter lim="800000"/>
            <a:headEnd/>
            <a:tailEnd/>
          </a:ln>
          <a:effectLst>
            <a:outerShdw dist="35921" dir="2700000" algn="ctr" rotWithShape="0">
              <a:srgbClr val="808080"/>
            </a:outerShdw>
          </a:effectLst>
        </xdr:spPr>
      </xdr:sp>
      <xdr:sp macro="" textlink="">
        <xdr:nvSpPr>
          <xdr:cNvPr id="21" name="Oval 26">
            <a:extLst>
              <a:ext uri="{FF2B5EF4-FFF2-40B4-BE49-F238E27FC236}">
                <a16:creationId xmlns:a16="http://schemas.microsoft.com/office/drawing/2014/main" xmlns="" id="{00000000-0008-0000-0100-000015000000}"/>
              </a:ext>
            </a:extLst>
          </xdr:cNvPr>
          <xdr:cNvSpPr>
            <a:spLocks noChangeArrowheads="1"/>
          </xdr:cNvSpPr>
        </xdr:nvSpPr>
        <xdr:spPr bwMode="auto">
          <a:xfrm>
            <a:off x="915" y="24"/>
            <a:ext cx="22" cy="30"/>
          </a:xfrm>
          <a:prstGeom prst="ellipse">
            <a:avLst/>
          </a:prstGeom>
          <a:noFill/>
          <a:ln w="19050" algn="ctr">
            <a:solidFill>
              <a:srgbClr val="000000"/>
            </a:solidFill>
            <a:round/>
            <a:headEnd/>
            <a:tailEnd/>
          </a:ln>
          <a:effectLst>
            <a:outerShdw dist="35921" dir="2700000" algn="ctr" rotWithShape="0">
              <a:srgbClr val="808080"/>
            </a:outerShdw>
          </a:effectLst>
        </xdr:spPr>
      </xdr:sp>
    </xdr:grpSp>
    <xdr:clientData/>
  </xdr:twoCellAnchor>
  <xdr:twoCellAnchor>
    <xdr:from>
      <xdr:col>3</xdr:col>
      <xdr:colOff>77304</xdr:colOff>
      <xdr:row>6</xdr:row>
      <xdr:rowOff>76201</xdr:rowOff>
    </xdr:from>
    <xdr:to>
      <xdr:col>6</xdr:col>
      <xdr:colOff>587844</xdr:colOff>
      <xdr:row>37</xdr:row>
      <xdr:rowOff>182881</xdr:rowOff>
    </xdr:to>
    <xdr:grpSp>
      <xdr:nvGrpSpPr>
        <xdr:cNvPr id="22" name="Group 151">
          <a:extLst>
            <a:ext uri="{FF2B5EF4-FFF2-40B4-BE49-F238E27FC236}">
              <a16:creationId xmlns:a16="http://schemas.microsoft.com/office/drawing/2014/main" xmlns="" id="{00000000-0008-0000-0100-000016000000}"/>
            </a:ext>
          </a:extLst>
        </xdr:cNvPr>
        <xdr:cNvGrpSpPr>
          <a:grpSpLocks/>
        </xdr:cNvGrpSpPr>
      </xdr:nvGrpSpPr>
      <xdr:grpSpPr bwMode="auto">
        <a:xfrm>
          <a:off x="3249129" y="1724026"/>
          <a:ext cx="1977390" cy="6012180"/>
          <a:chOff x="178" y="88"/>
          <a:chExt cx="220" cy="151"/>
        </a:xfrm>
      </xdr:grpSpPr>
      <xdr:grpSp>
        <xdr:nvGrpSpPr>
          <xdr:cNvPr id="23" name="Group 141">
            <a:extLst>
              <a:ext uri="{FF2B5EF4-FFF2-40B4-BE49-F238E27FC236}">
                <a16:creationId xmlns:a16="http://schemas.microsoft.com/office/drawing/2014/main" xmlns="" id="{00000000-0008-0000-0100-000017000000}"/>
              </a:ext>
            </a:extLst>
          </xdr:cNvPr>
          <xdr:cNvGrpSpPr>
            <a:grpSpLocks/>
          </xdr:cNvGrpSpPr>
        </xdr:nvGrpSpPr>
        <xdr:grpSpPr bwMode="auto">
          <a:xfrm>
            <a:off x="179" y="88"/>
            <a:ext cx="219" cy="151"/>
            <a:chOff x="483" y="290"/>
            <a:chExt cx="199" cy="161"/>
          </a:xfrm>
        </xdr:grpSpPr>
        <xdr:sp macro="" textlink="">
          <xdr:nvSpPr>
            <xdr:cNvPr id="27" name="Line 138">
              <a:extLst>
                <a:ext uri="{FF2B5EF4-FFF2-40B4-BE49-F238E27FC236}">
                  <a16:creationId xmlns:a16="http://schemas.microsoft.com/office/drawing/2014/main" xmlns="" id="{00000000-0008-0000-0100-00001B000000}"/>
                </a:ext>
              </a:extLst>
            </xdr:cNvPr>
            <xdr:cNvSpPr>
              <a:spLocks noChangeShapeType="1"/>
            </xdr:cNvSpPr>
          </xdr:nvSpPr>
          <xdr:spPr bwMode="auto">
            <a:xfrm>
              <a:off x="483" y="290"/>
              <a:ext cx="100" cy="161"/>
            </a:xfrm>
            <a:prstGeom prst="line">
              <a:avLst/>
            </a:prstGeom>
            <a:noFill/>
            <a:ln w="9525">
              <a:solidFill>
                <a:srgbClr val="000000"/>
              </a:solidFill>
              <a:round/>
              <a:headEnd/>
              <a:tailEnd/>
            </a:ln>
            <a:effectLst/>
          </xdr:spPr>
        </xdr:sp>
        <xdr:sp macro="" textlink="">
          <xdr:nvSpPr>
            <xdr:cNvPr id="28" name="Line 139">
              <a:extLst>
                <a:ext uri="{FF2B5EF4-FFF2-40B4-BE49-F238E27FC236}">
                  <a16:creationId xmlns:a16="http://schemas.microsoft.com/office/drawing/2014/main" xmlns="" id="{00000000-0008-0000-0100-00001C000000}"/>
                </a:ext>
              </a:extLst>
            </xdr:cNvPr>
            <xdr:cNvSpPr>
              <a:spLocks noChangeShapeType="1"/>
            </xdr:cNvSpPr>
          </xdr:nvSpPr>
          <xdr:spPr bwMode="auto">
            <a:xfrm flipH="1">
              <a:off x="582" y="290"/>
              <a:ext cx="100" cy="161"/>
            </a:xfrm>
            <a:prstGeom prst="line">
              <a:avLst/>
            </a:prstGeom>
            <a:noFill/>
            <a:ln w="9525">
              <a:solidFill>
                <a:srgbClr val="000000"/>
              </a:solidFill>
              <a:round/>
              <a:headEnd/>
              <a:tailEnd/>
            </a:ln>
            <a:effectLst/>
          </xdr:spPr>
        </xdr:sp>
      </xdr:grpSp>
      <xdr:sp macro="" textlink="">
        <xdr:nvSpPr>
          <xdr:cNvPr id="24" name="Line 144">
            <a:extLst>
              <a:ext uri="{FF2B5EF4-FFF2-40B4-BE49-F238E27FC236}">
                <a16:creationId xmlns:a16="http://schemas.microsoft.com/office/drawing/2014/main" xmlns="" id="{00000000-0008-0000-0100-000018000000}"/>
              </a:ext>
            </a:extLst>
          </xdr:cNvPr>
          <xdr:cNvSpPr>
            <a:spLocks noChangeShapeType="1"/>
          </xdr:cNvSpPr>
        </xdr:nvSpPr>
        <xdr:spPr bwMode="auto">
          <a:xfrm>
            <a:off x="201" y="119"/>
            <a:ext cx="174" cy="0"/>
          </a:xfrm>
          <a:prstGeom prst="line">
            <a:avLst/>
          </a:prstGeom>
          <a:noFill/>
          <a:ln w="9525">
            <a:solidFill>
              <a:srgbClr val="000000"/>
            </a:solidFill>
            <a:round/>
            <a:headEnd/>
            <a:tailEnd/>
          </a:ln>
          <a:effectLst/>
        </xdr:spPr>
      </xdr:sp>
      <xdr:sp macro="" textlink="">
        <xdr:nvSpPr>
          <xdr:cNvPr id="25" name="Line 146">
            <a:extLst>
              <a:ext uri="{FF2B5EF4-FFF2-40B4-BE49-F238E27FC236}">
                <a16:creationId xmlns:a16="http://schemas.microsoft.com/office/drawing/2014/main" xmlns="" id="{00000000-0008-0000-0100-000019000000}"/>
              </a:ext>
            </a:extLst>
          </xdr:cNvPr>
          <xdr:cNvSpPr>
            <a:spLocks noChangeShapeType="1"/>
          </xdr:cNvSpPr>
        </xdr:nvSpPr>
        <xdr:spPr bwMode="auto">
          <a:xfrm>
            <a:off x="178" y="89"/>
            <a:ext cx="219" cy="0"/>
          </a:xfrm>
          <a:prstGeom prst="line">
            <a:avLst/>
          </a:prstGeom>
          <a:noFill/>
          <a:ln w="9525">
            <a:solidFill>
              <a:srgbClr val="000000"/>
            </a:solidFill>
            <a:prstDash val="dash"/>
            <a:round/>
            <a:headEnd/>
            <a:tailEnd/>
          </a:ln>
          <a:effectLst/>
        </xdr:spPr>
      </xdr:sp>
      <xdr:sp macro="" textlink="">
        <xdr:nvSpPr>
          <xdr:cNvPr id="26" name="Line 150">
            <a:extLst>
              <a:ext uri="{FF2B5EF4-FFF2-40B4-BE49-F238E27FC236}">
                <a16:creationId xmlns:a16="http://schemas.microsoft.com/office/drawing/2014/main" xmlns="" id="{00000000-0008-0000-0100-00001A000000}"/>
              </a:ext>
            </a:extLst>
          </xdr:cNvPr>
          <xdr:cNvSpPr>
            <a:spLocks noChangeShapeType="1"/>
          </xdr:cNvSpPr>
        </xdr:nvSpPr>
        <xdr:spPr bwMode="auto">
          <a:xfrm>
            <a:off x="225" y="151"/>
            <a:ext cx="125" cy="0"/>
          </a:xfrm>
          <a:prstGeom prst="line">
            <a:avLst/>
          </a:prstGeom>
          <a:noFill/>
          <a:ln w="9525">
            <a:solidFill>
              <a:srgbClr val="000000"/>
            </a:solidFill>
            <a:round/>
            <a:headEnd/>
            <a:tailEnd/>
          </a:ln>
          <a:effectLst/>
        </xdr:spPr>
      </xdr:sp>
    </xdr:grpSp>
    <xdr:clientData/>
  </xdr:twoCellAnchor>
  <xdr:twoCellAnchor>
    <xdr:from>
      <xdr:col>3</xdr:col>
      <xdr:colOff>504383</xdr:colOff>
      <xdr:row>44</xdr:row>
      <xdr:rowOff>19050</xdr:rowOff>
    </xdr:from>
    <xdr:to>
      <xdr:col>6</xdr:col>
      <xdr:colOff>173898</xdr:colOff>
      <xdr:row>51</xdr:row>
      <xdr:rowOff>88348</xdr:rowOff>
    </xdr:to>
    <xdr:sp macro="" textlink="">
      <xdr:nvSpPr>
        <xdr:cNvPr id="29" name="Oval 132">
          <a:extLst>
            <a:ext uri="{FF2B5EF4-FFF2-40B4-BE49-F238E27FC236}">
              <a16:creationId xmlns:a16="http://schemas.microsoft.com/office/drawing/2014/main" xmlns="" id="{00000000-0008-0000-0100-00001D000000}"/>
            </a:ext>
          </a:extLst>
        </xdr:cNvPr>
        <xdr:cNvSpPr>
          <a:spLocks noChangeArrowheads="1"/>
        </xdr:cNvSpPr>
      </xdr:nvSpPr>
      <xdr:spPr bwMode="auto">
        <a:xfrm>
          <a:off x="3771458" y="8515350"/>
          <a:ext cx="1241140" cy="1212298"/>
        </a:xfrm>
        <a:prstGeom prst="ellipse">
          <a:avLst/>
        </a:prstGeom>
        <a:noFill/>
        <a:ln w="19050" cmpd="sng">
          <a:solidFill>
            <a:srgbClr val="000000"/>
          </a:solidFill>
          <a:prstDash val="dash"/>
          <a:round/>
          <a:headEnd/>
          <a:tailEnd/>
        </a:ln>
        <a:effectLst/>
      </xdr:spPr>
    </xdr:sp>
    <xdr:clientData/>
  </xdr:twoCellAnchor>
  <xdr:twoCellAnchor>
    <xdr:from>
      <xdr:col>3</xdr:col>
      <xdr:colOff>376240</xdr:colOff>
      <xdr:row>57</xdr:row>
      <xdr:rowOff>34595</xdr:rowOff>
    </xdr:from>
    <xdr:to>
      <xdr:col>6</xdr:col>
      <xdr:colOff>218870</xdr:colOff>
      <xdr:row>63</xdr:row>
      <xdr:rowOff>138113</xdr:rowOff>
    </xdr:to>
    <xdr:grpSp>
      <xdr:nvGrpSpPr>
        <xdr:cNvPr id="15" name="Group 131">
          <a:extLst>
            <a:ext uri="{FF2B5EF4-FFF2-40B4-BE49-F238E27FC236}">
              <a16:creationId xmlns:a16="http://schemas.microsoft.com/office/drawing/2014/main" xmlns="" id="{00000000-0008-0000-0100-00000F000000}"/>
            </a:ext>
          </a:extLst>
        </xdr:cNvPr>
        <xdr:cNvGrpSpPr>
          <a:grpSpLocks/>
        </xdr:cNvGrpSpPr>
      </xdr:nvGrpSpPr>
      <xdr:grpSpPr bwMode="auto">
        <a:xfrm>
          <a:off x="3548065" y="11397920"/>
          <a:ext cx="1319005" cy="1246518"/>
          <a:chOff x="503" y="463"/>
          <a:chExt cx="100" cy="87"/>
        </a:xfrm>
      </xdr:grpSpPr>
      <xdr:sp macro="" textlink="">
        <xdr:nvSpPr>
          <xdr:cNvPr id="16" name="Rectangle 128">
            <a:extLst>
              <a:ext uri="{FF2B5EF4-FFF2-40B4-BE49-F238E27FC236}">
                <a16:creationId xmlns:a16="http://schemas.microsoft.com/office/drawing/2014/main" xmlns="" id="{00000000-0008-0000-0100-000010000000}"/>
              </a:ext>
            </a:extLst>
          </xdr:cNvPr>
          <xdr:cNvSpPr>
            <a:spLocks noChangeArrowheads="1"/>
          </xdr:cNvSpPr>
        </xdr:nvSpPr>
        <xdr:spPr bwMode="auto">
          <a:xfrm>
            <a:off x="503" y="463"/>
            <a:ext cx="100" cy="87"/>
          </a:xfrm>
          <a:prstGeom prst="rect">
            <a:avLst/>
          </a:prstGeom>
          <a:noFill/>
          <a:ln w="19050">
            <a:solidFill>
              <a:srgbClr val="000000"/>
            </a:solidFill>
            <a:miter lim="800000"/>
            <a:headEnd/>
            <a:tailEnd/>
          </a:ln>
          <a:effectLst/>
        </xdr:spPr>
      </xdr:sp>
      <xdr:sp macro="" textlink="">
        <xdr:nvSpPr>
          <xdr:cNvPr id="17" name="Line 130">
            <a:extLst>
              <a:ext uri="{FF2B5EF4-FFF2-40B4-BE49-F238E27FC236}">
                <a16:creationId xmlns:a16="http://schemas.microsoft.com/office/drawing/2014/main" xmlns="" id="{00000000-0008-0000-0100-000011000000}"/>
              </a:ext>
            </a:extLst>
          </xdr:cNvPr>
          <xdr:cNvSpPr>
            <a:spLocks noChangeShapeType="1"/>
          </xdr:cNvSpPr>
        </xdr:nvSpPr>
        <xdr:spPr bwMode="auto">
          <a:xfrm>
            <a:off x="503" y="506"/>
            <a:ext cx="98" cy="0"/>
          </a:xfrm>
          <a:prstGeom prst="line">
            <a:avLst/>
          </a:prstGeom>
          <a:noFill/>
          <a:ln w="9525">
            <a:solidFill>
              <a:srgbClr val="000000"/>
            </a:solidFill>
            <a:round/>
            <a:headEnd/>
            <a:tailEnd/>
          </a:ln>
          <a:effectLst/>
        </xdr:spPr>
      </xdr:sp>
    </xdr:grpSp>
    <xdr:clientData/>
  </xdr:twoCellAnchor>
  <xdr:twoCellAnchor>
    <xdr:from>
      <xdr:col>3</xdr:col>
      <xdr:colOff>609054</xdr:colOff>
      <xdr:row>22</xdr:row>
      <xdr:rowOff>66262</xdr:rowOff>
    </xdr:from>
    <xdr:to>
      <xdr:col>6</xdr:col>
      <xdr:colOff>70268</xdr:colOff>
      <xdr:row>37</xdr:row>
      <xdr:rowOff>106510</xdr:rowOff>
    </xdr:to>
    <xdr:sp macro="" textlink="">
      <xdr:nvSpPr>
        <xdr:cNvPr id="18" name="Isosceles Triangle 17">
          <a:extLst>
            <a:ext uri="{FF2B5EF4-FFF2-40B4-BE49-F238E27FC236}">
              <a16:creationId xmlns:a16="http://schemas.microsoft.com/office/drawing/2014/main" xmlns="" id="{00000000-0008-0000-0100-000012000000}"/>
            </a:ext>
          </a:extLst>
        </xdr:cNvPr>
        <xdr:cNvSpPr/>
      </xdr:nvSpPr>
      <xdr:spPr>
        <a:xfrm rot="10800000">
          <a:off x="3646011" y="2782958"/>
          <a:ext cx="1139822" cy="978943"/>
        </a:xfrm>
        <a:prstGeom prst="triangle">
          <a:avLst/>
        </a:prstGeom>
        <a:noFill/>
        <a:ln w="19050" cmpd="sng">
          <a:solidFill>
            <a:schemeClr val="tx1"/>
          </a:solidFill>
          <a:prstDash val="sysDash"/>
        </a:ln>
        <a:effectLst/>
      </xdr:spPr>
      <xdr:style>
        <a:lnRef idx="1">
          <a:schemeClr val="accent1"/>
        </a:lnRef>
        <a:fillRef idx="3">
          <a:schemeClr val="accent1"/>
        </a:fillRef>
        <a:effectRef idx="2">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4</xdr:row>
      <xdr:rowOff>285739</xdr:rowOff>
    </xdr:from>
    <xdr:to>
      <xdr:col>4</xdr:col>
      <xdr:colOff>28574</xdr:colOff>
      <xdr:row>6</xdr:row>
      <xdr:rowOff>43042</xdr:rowOff>
    </xdr:to>
    <xdr:pic>
      <xdr:nvPicPr>
        <xdr:cNvPr id="2" name="Picture 1">
          <a:extLst>
            <a:ext uri="{FF2B5EF4-FFF2-40B4-BE49-F238E27FC236}">
              <a16:creationId xmlns:a16="http://schemas.microsoft.com/office/drawing/2014/main" xmlns="" id="{00000000-0008-0000-0300-000002000000}"/>
            </a:ext>
          </a:extLst>
        </xdr:cNvPr>
        <xdr:cNvPicPr>
          <a:picLocks noChangeAspect="1"/>
        </xdr:cNvPicPr>
      </xdr:nvPicPr>
      <xdr:blipFill>
        <a:blip xmlns:r="http://schemas.openxmlformats.org/officeDocument/2006/relationships" r:embed="rId1"/>
        <a:srcRect/>
        <a:stretch>
          <a:fillRect/>
        </a:stretch>
      </xdr:blipFill>
      <xdr:spPr bwMode="auto">
        <a:xfrm>
          <a:off x="0" y="1123939"/>
          <a:ext cx="7686674" cy="1328928"/>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D32"/>
  <sheetViews>
    <sheetView workbookViewId="0">
      <selection activeCell="A20" sqref="A20:XFD20"/>
    </sheetView>
  </sheetViews>
  <sheetFormatPr defaultColWidth="11.42578125" defaultRowHeight="15" x14ac:dyDescent="0.25"/>
  <sheetData>
    <row r="1" spans="1:4" ht="14.25" customHeight="1" x14ac:dyDescent="0.25">
      <c r="A1" s="132" t="s">
        <v>80</v>
      </c>
      <c r="B1" s="133"/>
      <c r="C1" s="134"/>
    </row>
    <row r="2" spans="1:4" x14ac:dyDescent="0.25">
      <c r="A2" s="135"/>
      <c r="B2" s="136"/>
      <c r="C2" s="137"/>
    </row>
    <row r="3" spans="1:4" ht="15.75" thickBot="1" x14ac:dyDescent="0.3"/>
    <row r="4" spans="1:4" x14ac:dyDescent="0.25">
      <c r="A4" s="147" t="s">
        <v>81</v>
      </c>
      <c r="B4" s="147"/>
      <c r="C4" s="147"/>
    </row>
    <row r="5" spans="1:4" x14ac:dyDescent="0.25">
      <c r="A5" s="148"/>
      <c r="B5" s="148"/>
      <c r="C5" s="148"/>
    </row>
    <row r="6" spans="1:4" x14ac:dyDescent="0.25">
      <c r="A6" s="148"/>
      <c r="B6" s="148"/>
      <c r="C6" s="148"/>
    </row>
    <row r="7" spans="1:4" ht="14.25" customHeight="1" x14ac:dyDescent="0.25">
      <c r="A7" s="148"/>
      <c r="B7" s="148"/>
      <c r="C7" s="148"/>
    </row>
    <row r="8" spans="1:4" x14ac:dyDescent="0.25">
      <c r="A8" s="148"/>
      <c r="B8" s="148"/>
      <c r="C8" s="148"/>
    </row>
    <row r="9" spans="1:4" x14ac:dyDescent="0.25">
      <c r="A9" s="148"/>
      <c r="B9" s="148"/>
      <c r="C9" s="148"/>
    </row>
    <row r="10" spans="1:4" ht="15.75" thickBot="1" x14ac:dyDescent="0.3"/>
    <row r="11" spans="1:4" x14ac:dyDescent="0.25">
      <c r="A11" s="138" t="s">
        <v>78</v>
      </c>
      <c r="B11" s="139"/>
      <c r="C11" s="140"/>
    </row>
    <row r="12" spans="1:4" ht="14.1" customHeight="1" x14ac:dyDescent="0.25">
      <c r="A12" s="141"/>
      <c r="B12" s="142"/>
      <c r="C12" s="143"/>
      <c r="D12" s="64"/>
    </row>
    <row r="13" spans="1:4" ht="15.75" thickBot="1" x14ac:dyDescent="0.3">
      <c r="A13" s="144"/>
      <c r="B13" s="145"/>
      <c r="C13" s="146"/>
      <c r="D13" s="64"/>
    </row>
    <row r="14" spans="1:4" ht="15.75" thickBot="1" x14ac:dyDescent="0.3">
      <c r="D14" s="64"/>
    </row>
    <row r="15" spans="1:4" x14ac:dyDescent="0.25">
      <c r="A15" s="115" t="s">
        <v>82</v>
      </c>
      <c r="B15" s="116"/>
      <c r="C15" s="117"/>
      <c r="D15" s="64"/>
    </row>
    <row r="16" spans="1:4" x14ac:dyDescent="0.25">
      <c r="A16" s="118"/>
      <c r="B16" s="119"/>
      <c r="C16" s="120"/>
      <c r="D16" s="64"/>
    </row>
    <row r="17" spans="1:4" x14ac:dyDescent="0.25">
      <c r="A17" s="118"/>
      <c r="B17" s="119"/>
      <c r="C17" s="120"/>
      <c r="D17" s="64"/>
    </row>
    <row r="18" spans="1:4" x14ac:dyDescent="0.25">
      <c r="A18" s="118"/>
      <c r="B18" s="119"/>
      <c r="C18" s="120"/>
      <c r="D18" s="64"/>
    </row>
    <row r="19" spans="1:4" ht="15.75" thickBot="1" x14ac:dyDescent="0.3">
      <c r="A19" s="121"/>
      <c r="B19" s="122"/>
      <c r="C19" s="123"/>
      <c r="D19" s="64"/>
    </row>
    <row r="20" spans="1:4" ht="15.75" thickBot="1" x14ac:dyDescent="0.3">
      <c r="A20" s="64"/>
      <c r="B20" s="64"/>
      <c r="C20" s="64"/>
      <c r="D20" s="64"/>
    </row>
    <row r="21" spans="1:4" x14ac:dyDescent="0.25">
      <c r="A21" s="115" t="s">
        <v>83</v>
      </c>
      <c r="B21" s="124"/>
      <c r="C21" s="125"/>
      <c r="D21" s="64"/>
    </row>
    <row r="22" spans="1:4" x14ac:dyDescent="0.25">
      <c r="A22" s="126"/>
      <c r="B22" s="127"/>
      <c r="C22" s="128"/>
      <c r="D22" s="64"/>
    </row>
    <row r="23" spans="1:4" x14ac:dyDescent="0.25">
      <c r="A23" s="126"/>
      <c r="B23" s="127"/>
      <c r="C23" s="128"/>
    </row>
    <row r="24" spans="1:4" x14ac:dyDescent="0.25">
      <c r="A24" s="126"/>
      <c r="B24" s="127"/>
      <c r="C24" s="128"/>
    </row>
    <row r="25" spans="1:4" x14ac:dyDescent="0.25">
      <c r="A25" s="126"/>
      <c r="B25" s="127"/>
      <c r="C25" s="128"/>
    </row>
    <row r="26" spans="1:4" ht="15.75" thickBot="1" x14ac:dyDescent="0.3">
      <c r="A26" s="129"/>
      <c r="B26" s="130"/>
      <c r="C26" s="131"/>
    </row>
    <row r="28" spans="1:4" x14ac:dyDescent="0.25">
      <c r="A28" s="66"/>
      <c r="B28" s="66"/>
      <c r="C28" s="66"/>
    </row>
    <row r="29" spans="1:4" x14ac:dyDescent="0.25">
      <c r="A29" s="66"/>
      <c r="B29" s="66"/>
      <c r="C29" s="66"/>
    </row>
    <row r="30" spans="1:4" x14ac:dyDescent="0.25">
      <c r="A30" s="66"/>
      <c r="B30" s="66"/>
      <c r="C30" s="66"/>
    </row>
    <row r="31" spans="1:4" x14ac:dyDescent="0.25">
      <c r="A31" s="66"/>
      <c r="B31" s="66"/>
      <c r="C31" s="66"/>
    </row>
    <row r="32" spans="1:4" x14ac:dyDescent="0.25">
      <c r="A32" s="66"/>
      <c r="B32" s="66"/>
      <c r="C32" s="66"/>
    </row>
  </sheetData>
  <mergeCells count="5">
    <mergeCell ref="A15:C19"/>
    <mergeCell ref="A21:C26"/>
    <mergeCell ref="A1:C2"/>
    <mergeCell ref="A11:C13"/>
    <mergeCell ref="A4:C9"/>
  </mergeCells>
  <pageMargins left="0.75" right="0.75" top="1" bottom="1" header="0.5" footer="0.5"/>
  <pageSetup paperSize="9" orientation="portrait" horizontalDpi="4294967292" verticalDpi="429496729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E26"/>
  <sheetViews>
    <sheetView zoomScale="110" zoomScaleNormal="110" workbookViewId="0">
      <selection activeCell="C8" sqref="C8:E8"/>
    </sheetView>
  </sheetViews>
  <sheetFormatPr defaultColWidth="8.85546875" defaultRowHeight="15" x14ac:dyDescent="0.25"/>
  <cols>
    <col min="1" max="1" width="18.28515625" style="6" customWidth="1"/>
    <col min="2" max="2" width="11.7109375" style="6" customWidth="1"/>
    <col min="3" max="3" width="38.85546875" style="6" customWidth="1"/>
    <col min="4" max="4" width="6.7109375" style="6" customWidth="1"/>
    <col min="5" max="5" width="27.7109375" style="6" customWidth="1"/>
    <col min="6" max="16384" width="8.85546875" style="6"/>
  </cols>
  <sheetData>
    <row r="1" spans="1:5" ht="20.25" x14ac:dyDescent="0.25">
      <c r="A1" s="163" t="s">
        <v>61</v>
      </c>
      <c r="B1" s="164"/>
      <c r="C1" s="164"/>
      <c r="D1" s="164"/>
      <c r="E1" s="164"/>
    </row>
    <row r="2" spans="1:5" ht="15.75" x14ac:dyDescent="0.25">
      <c r="A2" s="165" t="s">
        <v>44</v>
      </c>
      <c r="B2" s="166"/>
      <c r="C2" s="166"/>
      <c r="D2" s="166"/>
      <c r="E2" s="166"/>
    </row>
    <row r="3" spans="1:5" ht="21" customHeight="1" x14ac:dyDescent="0.25">
      <c r="A3" s="55" t="s">
        <v>25</v>
      </c>
      <c r="B3" s="167"/>
      <c r="C3" s="168"/>
      <c r="D3" s="56" t="s">
        <v>45</v>
      </c>
      <c r="E3" s="65"/>
    </row>
    <row r="4" spans="1:5" ht="15.75" x14ac:dyDescent="0.25">
      <c r="A4" s="57" t="s">
        <v>46</v>
      </c>
      <c r="B4" s="58"/>
      <c r="C4" s="58"/>
      <c r="D4" s="58"/>
      <c r="E4" s="58"/>
    </row>
    <row r="5" spans="1:5" ht="53.25" customHeight="1" x14ac:dyDescent="0.25">
      <c r="A5" s="169"/>
      <c r="B5" s="170"/>
      <c r="C5" s="170"/>
      <c r="D5" s="170"/>
      <c r="E5" s="170"/>
    </row>
    <row r="6" spans="1:5" ht="50.1" customHeight="1" x14ac:dyDescent="0.25">
      <c r="A6" s="161" t="s">
        <v>47</v>
      </c>
      <c r="B6" s="162"/>
      <c r="C6" s="162"/>
      <c r="D6" s="162"/>
      <c r="E6" s="162"/>
    </row>
    <row r="7" spans="1:5" ht="33.950000000000003" customHeight="1" x14ac:dyDescent="0.25">
      <c r="A7" s="159" t="s">
        <v>67</v>
      </c>
      <c r="B7" s="160"/>
      <c r="C7" s="171"/>
      <c r="D7" s="171"/>
      <c r="E7" s="171"/>
    </row>
    <row r="8" spans="1:5" ht="30" customHeight="1" x14ac:dyDescent="0.25">
      <c r="A8" s="153" t="s">
        <v>68</v>
      </c>
      <c r="B8" s="154"/>
      <c r="C8" s="171"/>
      <c r="D8" s="171"/>
      <c r="E8" s="171"/>
    </row>
    <row r="9" spans="1:5" ht="60" customHeight="1" x14ac:dyDescent="0.25">
      <c r="A9" s="153" t="s">
        <v>69</v>
      </c>
      <c r="B9" s="154"/>
      <c r="C9" s="151"/>
      <c r="D9" s="151"/>
      <c r="E9" s="151"/>
    </row>
    <row r="10" spans="1:5" ht="60.95" customHeight="1" x14ac:dyDescent="0.25">
      <c r="A10" s="153" t="s">
        <v>70</v>
      </c>
      <c r="B10" s="154"/>
      <c r="C10" s="151"/>
      <c r="D10" s="151"/>
      <c r="E10" s="151"/>
    </row>
    <row r="11" spans="1:5" ht="45" customHeight="1" x14ac:dyDescent="0.25">
      <c r="A11" s="153" t="s">
        <v>71</v>
      </c>
      <c r="B11" s="154"/>
      <c r="C11" s="151"/>
      <c r="D11" s="152"/>
      <c r="E11" s="152"/>
    </row>
    <row r="12" spans="1:5" ht="33" customHeight="1" x14ac:dyDescent="0.25">
      <c r="A12" s="153" t="s">
        <v>72</v>
      </c>
      <c r="B12" s="154"/>
      <c r="C12" s="151"/>
      <c r="D12" s="152"/>
      <c r="E12" s="152"/>
    </row>
    <row r="13" spans="1:5" ht="15.75" x14ac:dyDescent="0.25">
      <c r="A13" s="155" t="s">
        <v>59</v>
      </c>
      <c r="B13" s="156"/>
      <c r="C13" s="156"/>
      <c r="D13" s="156"/>
      <c r="E13" s="156"/>
    </row>
    <row r="14" spans="1:5" ht="39" customHeight="1" x14ac:dyDescent="0.25">
      <c r="A14" s="59" t="s">
        <v>48</v>
      </c>
      <c r="B14" s="149" t="s">
        <v>84</v>
      </c>
      <c r="C14" s="150"/>
      <c r="D14" s="150"/>
      <c r="E14" s="150"/>
    </row>
    <row r="15" spans="1:5" ht="46.5" x14ac:dyDescent="0.25">
      <c r="A15" s="62" t="s">
        <v>73</v>
      </c>
      <c r="B15" s="151"/>
      <c r="C15" s="152"/>
      <c r="D15" s="152"/>
      <c r="E15" s="152"/>
    </row>
    <row r="16" spans="1:5" ht="45" customHeight="1" x14ac:dyDescent="0.25">
      <c r="A16" s="62" t="s">
        <v>74</v>
      </c>
      <c r="B16" s="151"/>
      <c r="C16" s="152"/>
      <c r="D16" s="152"/>
      <c r="E16" s="152"/>
    </row>
    <row r="17" spans="1:5" ht="30.95" customHeight="1" x14ac:dyDescent="0.25">
      <c r="A17" s="62" t="s">
        <v>75</v>
      </c>
      <c r="B17" s="151"/>
      <c r="C17" s="152"/>
      <c r="D17" s="152"/>
      <c r="E17" s="152"/>
    </row>
    <row r="18" spans="1:5" ht="45" customHeight="1" x14ac:dyDescent="0.25">
      <c r="A18" s="62" t="s">
        <v>76</v>
      </c>
      <c r="B18" s="151"/>
      <c r="C18" s="152"/>
      <c r="D18" s="152"/>
      <c r="E18" s="152"/>
    </row>
    <row r="19" spans="1:5" ht="18" customHeight="1" x14ac:dyDescent="0.25">
      <c r="A19" s="63" t="s">
        <v>77</v>
      </c>
      <c r="B19" s="151"/>
      <c r="C19" s="152"/>
      <c r="D19" s="152"/>
      <c r="E19" s="152"/>
    </row>
    <row r="20" spans="1:5" ht="15" customHeight="1" x14ac:dyDescent="0.25">
      <c r="A20" s="157" t="s">
        <v>85</v>
      </c>
      <c r="B20" s="157"/>
      <c r="C20" s="157"/>
      <c r="D20" s="157"/>
      <c r="E20" s="157"/>
    </row>
    <row r="21" spans="1:5" ht="30" customHeight="1" x14ac:dyDescent="0.25">
      <c r="A21" s="158"/>
      <c r="B21" s="158"/>
      <c r="C21" s="158"/>
      <c r="D21" s="158"/>
      <c r="E21" s="158"/>
    </row>
    <row r="22" spans="1:5" ht="15" customHeight="1" x14ac:dyDescent="0.25">
      <c r="A22" s="157" t="s">
        <v>49</v>
      </c>
      <c r="B22" s="157"/>
      <c r="C22" s="157"/>
      <c r="D22" s="157"/>
      <c r="E22" s="157"/>
    </row>
    <row r="23" spans="1:5" ht="30" customHeight="1" x14ac:dyDescent="0.25">
      <c r="A23" s="158"/>
      <c r="B23" s="158"/>
      <c r="C23" s="158"/>
      <c r="D23" s="158"/>
      <c r="E23" s="158"/>
    </row>
    <row r="24" spans="1:5" ht="15" customHeight="1" x14ac:dyDescent="0.25">
      <c r="A24" s="157" t="s">
        <v>50</v>
      </c>
      <c r="B24" s="157"/>
      <c r="C24" s="157"/>
      <c r="D24" s="157"/>
      <c r="E24" s="157"/>
    </row>
    <row r="25" spans="1:5" ht="83.1" customHeight="1" thickBot="1" x14ac:dyDescent="0.3">
      <c r="A25" s="158" t="s">
        <v>86</v>
      </c>
      <c r="B25" s="158"/>
      <c r="C25" s="158"/>
      <c r="D25" s="158"/>
      <c r="E25" s="158"/>
    </row>
    <row r="26" spans="1:5" x14ac:dyDescent="0.25">
      <c r="A26" s="51"/>
      <c r="B26" s="51"/>
      <c r="C26" s="51"/>
      <c r="D26" s="51" t="s">
        <v>37</v>
      </c>
      <c r="E26" s="52" t="s">
        <v>38</v>
      </c>
    </row>
  </sheetData>
  <sheetProtection sheet="1" formatRows="0" selectLockedCells="1"/>
  <mergeCells count="30">
    <mergeCell ref="A10:B10"/>
    <mergeCell ref="A7:B7"/>
    <mergeCell ref="A8:B8"/>
    <mergeCell ref="A6:E6"/>
    <mergeCell ref="A1:E1"/>
    <mergeCell ref="A2:E2"/>
    <mergeCell ref="B3:C3"/>
    <mergeCell ref="A5:E5"/>
    <mergeCell ref="C10:E10"/>
    <mergeCell ref="C9:E9"/>
    <mergeCell ref="C8:E8"/>
    <mergeCell ref="C7:E7"/>
    <mergeCell ref="A9:B9"/>
    <mergeCell ref="A24:E24"/>
    <mergeCell ref="A25:E25"/>
    <mergeCell ref="B19:E19"/>
    <mergeCell ref="A20:E20"/>
    <mergeCell ref="A21:E21"/>
    <mergeCell ref="A22:E22"/>
    <mergeCell ref="A23:E23"/>
    <mergeCell ref="A11:B11"/>
    <mergeCell ref="C11:E11"/>
    <mergeCell ref="A12:B12"/>
    <mergeCell ref="C12:E12"/>
    <mergeCell ref="A13:E13"/>
    <mergeCell ref="B14:E14"/>
    <mergeCell ref="B15:E15"/>
    <mergeCell ref="B16:E16"/>
    <mergeCell ref="B17:E17"/>
    <mergeCell ref="B18:E18"/>
  </mergeCells>
  <phoneticPr fontId="30" type="noConversion"/>
  <dataValidations xWindow="1318" yWindow="241" count="1">
    <dataValidation allowBlank="1" showInputMessage="1" showErrorMessage="1" promptTitle="Assess by?" prompt="Who performed this assessment?  Enter initials or own self-identifier. (You can increase the size of the yellow areas on this sheet by clicking on the line under the numbers on the left of the sheet and dragging down)" sqref="B3:C3"/>
  </dataValidations>
  <pageMargins left="0.7" right="0.7" top="0.52" bottom="0.75" header="0.3" footer="0.3"/>
  <pageSetup paperSize="9" scale="78" fitToHeight="0" orientation="portrait" horizontalDpi="4294967292" verticalDpi="4294967292"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AR109"/>
  <sheetViews>
    <sheetView showGridLines="0" tabSelected="1" topLeftCell="A64" zoomScaleNormal="100" zoomScalePageLayoutView="125" workbookViewId="0">
      <selection activeCell="E112" sqref="E112"/>
    </sheetView>
  </sheetViews>
  <sheetFormatPr defaultColWidth="8.85546875" defaultRowHeight="15" x14ac:dyDescent="0.25"/>
  <cols>
    <col min="1" max="1" width="4.42578125" style="5" customWidth="1"/>
    <col min="2" max="2" width="18.7109375" style="31" customWidth="1"/>
    <col min="3" max="3" width="24.42578125" style="31" customWidth="1"/>
    <col min="4" max="4" width="8.7109375" style="32" customWidth="1"/>
    <col min="5" max="6" width="6.7109375" style="6" customWidth="1"/>
    <col min="7" max="7" width="8.7109375" style="6" customWidth="1"/>
    <col min="8" max="8" width="25.7109375" style="6" customWidth="1"/>
    <col min="9" max="9" width="12.42578125" style="6" customWidth="1"/>
    <col min="10" max="12" width="10.7109375" style="6" customWidth="1"/>
    <col min="13" max="16384" width="8.85546875" style="6"/>
  </cols>
  <sheetData>
    <row r="1" spans="1:44" s="5" customFormat="1" ht="20.25" x14ac:dyDescent="0.25">
      <c r="A1" s="1" t="s">
        <v>20</v>
      </c>
      <c r="B1" s="2"/>
      <c r="C1" s="2"/>
      <c r="D1" s="2"/>
      <c r="E1" s="3" t="s">
        <v>24</v>
      </c>
      <c r="F1" s="2"/>
      <c r="G1" s="2"/>
      <c r="H1" s="2"/>
      <c r="I1" s="2"/>
      <c r="J1" s="2"/>
      <c r="K1" s="2"/>
      <c r="L1" s="21"/>
      <c r="M1" s="18"/>
      <c r="N1" s="18"/>
      <c r="O1" s="18"/>
      <c r="P1" s="18"/>
      <c r="Q1" s="19"/>
      <c r="R1" s="18"/>
      <c r="S1" s="18"/>
      <c r="T1" s="18"/>
      <c r="U1" s="18"/>
      <c r="V1" s="18"/>
      <c r="W1" s="18"/>
      <c r="X1" s="18"/>
      <c r="Y1" s="18"/>
      <c r="Z1" s="18"/>
      <c r="AA1" s="20"/>
      <c r="AB1" s="4"/>
      <c r="AQ1" s="6"/>
      <c r="AR1" s="6"/>
    </row>
    <row r="2" spans="1:44" s="5" customFormat="1" ht="18" x14ac:dyDescent="0.25">
      <c r="A2" s="7" t="s">
        <v>21</v>
      </c>
      <c r="B2" s="8"/>
      <c r="C2" s="8"/>
      <c r="D2" s="15"/>
      <c r="E2" s="8"/>
      <c r="F2" s="8"/>
      <c r="G2" s="8"/>
      <c r="H2" s="8"/>
      <c r="I2" s="8"/>
      <c r="J2" s="8"/>
      <c r="K2" s="8"/>
      <c r="L2" s="22"/>
      <c r="M2" s="14"/>
      <c r="N2" s="14"/>
      <c r="O2" s="14"/>
      <c r="P2" s="14"/>
      <c r="Q2" s="14"/>
      <c r="R2" s="14"/>
      <c r="S2" s="14"/>
      <c r="T2" s="14"/>
      <c r="U2" s="14"/>
      <c r="V2" s="14"/>
      <c r="W2" s="14"/>
      <c r="X2" s="14"/>
      <c r="Y2" s="14"/>
      <c r="Z2" s="14"/>
      <c r="AA2" s="14"/>
      <c r="AB2" s="4"/>
      <c r="AC2" s="9"/>
      <c r="AQ2" s="6"/>
      <c r="AR2" s="6"/>
    </row>
    <row r="3" spans="1:44" s="5" customFormat="1" ht="18" x14ac:dyDescent="0.25">
      <c r="A3" s="7" t="s">
        <v>22</v>
      </c>
      <c r="B3" s="8"/>
      <c r="C3" s="8"/>
      <c r="D3" s="15"/>
      <c r="E3" s="8"/>
      <c r="F3" s="8"/>
      <c r="G3" s="8"/>
      <c r="H3" s="8"/>
      <c r="I3" s="8"/>
      <c r="J3" s="8"/>
      <c r="K3" s="8"/>
      <c r="L3" s="22"/>
      <c r="M3" s="14"/>
      <c r="N3" s="14"/>
      <c r="O3" s="14"/>
      <c r="P3" s="14"/>
      <c r="Q3" s="14"/>
      <c r="R3" s="14"/>
      <c r="S3" s="14"/>
      <c r="T3" s="14"/>
      <c r="U3" s="14"/>
      <c r="V3" s="14"/>
      <c r="W3" s="14"/>
      <c r="X3" s="14"/>
      <c r="Y3" s="14"/>
      <c r="Z3" s="14"/>
      <c r="AA3" s="14"/>
      <c r="AB3" s="4"/>
      <c r="AC3" s="9"/>
      <c r="AD3" s="6"/>
      <c r="AE3" s="6"/>
      <c r="AF3" s="6"/>
      <c r="AG3" s="6"/>
      <c r="AH3" s="6"/>
      <c r="AI3" s="10"/>
      <c r="AJ3" s="10"/>
      <c r="AK3" s="10"/>
      <c r="AL3" s="10"/>
      <c r="AM3" s="10"/>
      <c r="AN3" s="10"/>
      <c r="AO3" s="6"/>
      <c r="AP3" s="6"/>
      <c r="AQ3" s="6"/>
      <c r="AR3" s="6"/>
    </row>
    <row r="4" spans="1:44" s="5" customFormat="1" ht="18" x14ac:dyDescent="0.25">
      <c r="A4" s="34" t="s">
        <v>23</v>
      </c>
      <c r="B4" s="8"/>
      <c r="C4" s="8"/>
      <c r="D4" s="15"/>
      <c r="E4" s="8"/>
      <c r="F4" s="8"/>
      <c r="G4" s="8"/>
      <c r="H4" s="8"/>
      <c r="I4" s="8"/>
      <c r="J4" s="8"/>
      <c r="K4" s="8"/>
      <c r="L4" s="22"/>
      <c r="M4" s="14"/>
      <c r="N4" s="14"/>
      <c r="O4" s="14"/>
      <c r="P4" s="14"/>
      <c r="Q4" s="14"/>
      <c r="R4" s="14"/>
      <c r="S4" s="14"/>
      <c r="T4" s="14"/>
      <c r="U4" s="14"/>
      <c r="V4" s="14"/>
      <c r="W4" s="14"/>
      <c r="X4" s="14"/>
      <c r="Y4" s="14"/>
      <c r="Z4" s="14"/>
      <c r="AA4" s="14"/>
      <c r="AB4" s="4"/>
      <c r="AC4" s="9"/>
      <c r="AD4" s="6"/>
      <c r="AE4" s="6"/>
      <c r="AF4" s="6"/>
      <c r="AG4" s="6"/>
      <c r="AH4" s="6"/>
      <c r="AI4" s="10"/>
      <c r="AJ4" s="10"/>
      <c r="AK4" s="10"/>
      <c r="AL4" s="10"/>
      <c r="AM4" s="10"/>
      <c r="AN4" s="10"/>
      <c r="AO4" s="6"/>
      <c r="AP4" s="6"/>
      <c r="AQ4" s="6"/>
      <c r="AR4" s="11"/>
    </row>
    <row r="5" spans="1:44" s="13" customFormat="1" ht="27" customHeight="1" x14ac:dyDescent="0.25">
      <c r="A5" s="230" t="s">
        <v>25</v>
      </c>
      <c r="B5" s="231"/>
      <c r="C5" s="73"/>
      <c r="D5" s="230" t="s">
        <v>26</v>
      </c>
      <c r="E5" s="231"/>
      <c r="F5" s="236"/>
      <c r="G5" s="237"/>
      <c r="H5" s="71" t="s">
        <v>27</v>
      </c>
      <c r="I5" s="263"/>
      <c r="J5" s="264"/>
      <c r="K5" s="264"/>
      <c r="L5" s="265"/>
      <c r="M5" s="17"/>
      <c r="N5" s="17"/>
      <c r="O5" s="16"/>
      <c r="P5" s="16"/>
      <c r="Q5" s="16"/>
      <c r="R5" s="16"/>
      <c r="S5" s="16"/>
      <c r="T5" s="23"/>
      <c r="U5" s="23"/>
      <c r="V5" s="23"/>
      <c r="W5" s="23"/>
      <c r="X5" s="23"/>
      <c r="Y5" s="23"/>
      <c r="Z5" s="23"/>
      <c r="AA5" s="23"/>
      <c r="AB5" s="12"/>
      <c r="AC5" s="9"/>
      <c r="AD5" s="6"/>
      <c r="AE5" s="6"/>
      <c r="AF5" s="6"/>
      <c r="AG5" s="6"/>
      <c r="AH5" s="6"/>
      <c r="AI5" s="10"/>
      <c r="AJ5" s="10"/>
      <c r="AK5" s="10"/>
      <c r="AL5" s="10"/>
      <c r="AM5" s="10"/>
      <c r="AN5" s="10"/>
      <c r="AO5" s="6"/>
      <c r="AP5" s="6"/>
      <c r="AQ5" s="6"/>
      <c r="AR5" s="6"/>
    </row>
    <row r="6" spans="1:44" ht="28.5" customHeight="1" thickBot="1" x14ac:dyDescent="0.3">
      <c r="A6" s="72"/>
      <c r="B6" s="194" t="s">
        <v>12</v>
      </c>
      <c r="C6" s="195"/>
      <c r="D6" s="207" t="s">
        <v>28</v>
      </c>
      <c r="E6" s="208"/>
      <c r="F6" s="208"/>
      <c r="G6" s="209"/>
      <c r="H6" s="189" t="s">
        <v>13</v>
      </c>
      <c r="I6" s="190"/>
      <c r="J6" s="190"/>
      <c r="K6" s="190"/>
      <c r="L6" s="191"/>
    </row>
    <row r="7" spans="1:44" ht="15" customHeight="1" x14ac:dyDescent="0.25">
      <c r="A7" s="227" t="s">
        <v>1</v>
      </c>
      <c r="B7" s="201" t="s">
        <v>95</v>
      </c>
      <c r="C7" s="202"/>
      <c r="D7" s="74"/>
      <c r="E7" s="75"/>
      <c r="F7" s="75"/>
      <c r="G7" s="75"/>
      <c r="H7" s="320" t="s">
        <v>98</v>
      </c>
      <c r="I7" s="320"/>
      <c r="J7" s="320"/>
      <c r="K7" s="320"/>
      <c r="L7" s="321"/>
    </row>
    <row r="8" spans="1:44" ht="15" customHeight="1" x14ac:dyDescent="0.25">
      <c r="A8" s="228"/>
      <c r="B8" s="203"/>
      <c r="C8" s="204"/>
      <c r="D8" s="70"/>
      <c r="E8" s="68"/>
      <c r="F8" s="68"/>
      <c r="G8" s="68"/>
      <c r="H8" s="256"/>
      <c r="I8" s="256"/>
      <c r="J8" s="256"/>
      <c r="K8" s="256"/>
      <c r="L8" s="257"/>
    </row>
    <row r="9" spans="1:44" ht="15" customHeight="1" x14ac:dyDescent="0.25">
      <c r="A9" s="228"/>
      <c r="B9" s="203"/>
      <c r="C9" s="204"/>
      <c r="D9" s="70"/>
      <c r="E9" s="68"/>
      <c r="F9" s="68"/>
      <c r="G9" s="68"/>
      <c r="H9" s="187" t="s">
        <v>99</v>
      </c>
      <c r="I9" s="211"/>
      <c r="J9" s="211"/>
      <c r="K9" s="211"/>
      <c r="L9" s="188"/>
    </row>
    <row r="10" spans="1:44" ht="15" customHeight="1" x14ac:dyDescent="0.25">
      <c r="A10" s="228"/>
      <c r="B10" s="203"/>
      <c r="C10" s="204"/>
      <c r="D10" s="70"/>
      <c r="E10" s="234" t="s">
        <v>0</v>
      </c>
      <c r="F10" s="235"/>
      <c r="G10" s="68"/>
      <c r="H10" s="306"/>
      <c r="I10" s="312"/>
      <c r="J10" s="312"/>
      <c r="K10" s="312"/>
      <c r="L10" s="313"/>
    </row>
    <row r="11" spans="1:44" ht="15" customHeight="1" x14ac:dyDescent="0.25">
      <c r="A11" s="228"/>
      <c r="B11" s="203"/>
      <c r="C11" s="204"/>
      <c r="D11" s="70"/>
      <c r="E11" s="234"/>
      <c r="F11" s="235"/>
      <c r="G11" s="68"/>
      <c r="H11" s="306"/>
      <c r="I11" s="312"/>
      <c r="J11" s="312"/>
      <c r="K11" s="312"/>
      <c r="L11" s="313"/>
    </row>
    <row r="12" spans="1:44" ht="15" customHeight="1" x14ac:dyDescent="0.25">
      <c r="A12" s="228"/>
      <c r="B12" s="205"/>
      <c r="C12" s="206"/>
      <c r="D12" s="70"/>
      <c r="E12" s="235"/>
      <c r="F12" s="235"/>
      <c r="G12" s="68"/>
      <c r="H12" s="306"/>
      <c r="I12" s="312"/>
      <c r="J12" s="312"/>
      <c r="K12" s="312"/>
      <c r="L12" s="313"/>
    </row>
    <row r="13" spans="1:44" ht="15" customHeight="1" x14ac:dyDescent="0.25">
      <c r="A13" s="228"/>
      <c r="B13" s="185" t="s">
        <v>87</v>
      </c>
      <c r="C13" s="186"/>
      <c r="D13" s="76"/>
      <c r="E13" s="25"/>
      <c r="F13" s="25"/>
      <c r="G13" s="69"/>
      <c r="H13" s="306"/>
      <c r="I13" s="312"/>
      <c r="J13" s="312"/>
      <c r="K13" s="312"/>
      <c r="L13" s="313"/>
    </row>
    <row r="14" spans="1:44" ht="15" customHeight="1" x14ac:dyDescent="0.25">
      <c r="A14" s="228"/>
      <c r="B14" s="187"/>
      <c r="C14" s="188"/>
      <c r="D14" s="76"/>
      <c r="E14" s="25"/>
      <c r="F14" s="25"/>
      <c r="G14" s="69"/>
      <c r="H14" s="172" t="s">
        <v>91</v>
      </c>
      <c r="I14" s="173"/>
      <c r="J14" s="173"/>
      <c r="K14" s="173"/>
      <c r="L14" s="174"/>
    </row>
    <row r="15" spans="1:44" ht="15" customHeight="1" x14ac:dyDescent="0.25">
      <c r="A15" s="228"/>
      <c r="B15" s="203"/>
      <c r="C15" s="204"/>
      <c r="D15" s="76"/>
      <c r="E15" s="25"/>
      <c r="F15" s="25"/>
      <c r="G15" s="69"/>
      <c r="H15" s="175"/>
      <c r="I15" s="176"/>
      <c r="J15" s="176"/>
      <c r="K15" s="176"/>
      <c r="L15" s="177"/>
    </row>
    <row r="16" spans="1:44" ht="15" customHeight="1" x14ac:dyDescent="0.25">
      <c r="A16" s="228"/>
      <c r="B16" s="203"/>
      <c r="C16" s="204"/>
      <c r="D16" s="232" t="s">
        <v>36</v>
      </c>
      <c r="E16" s="233"/>
      <c r="F16" s="233"/>
      <c r="G16" s="233"/>
      <c r="H16" s="306"/>
      <c r="I16" s="312"/>
      <c r="J16" s="312"/>
      <c r="K16" s="312"/>
      <c r="L16" s="313"/>
    </row>
    <row r="17" spans="1:12" ht="15" customHeight="1" x14ac:dyDescent="0.25">
      <c r="A17" s="228"/>
      <c r="B17" s="203"/>
      <c r="C17" s="204"/>
      <c r="D17" s="76"/>
      <c r="E17" s="69"/>
      <c r="F17" s="69"/>
      <c r="G17" s="69"/>
      <c r="H17" s="306"/>
      <c r="I17" s="312"/>
      <c r="J17" s="312"/>
      <c r="K17" s="312"/>
      <c r="L17" s="313"/>
    </row>
    <row r="18" spans="1:12" ht="15" customHeight="1" x14ac:dyDescent="0.25">
      <c r="A18" s="228"/>
      <c r="B18" s="203"/>
      <c r="C18" s="204"/>
      <c r="D18" s="76"/>
      <c r="E18" s="69"/>
      <c r="F18" s="69"/>
      <c r="G18" s="69"/>
      <c r="H18" s="306"/>
      <c r="I18" s="312"/>
      <c r="J18" s="312"/>
      <c r="K18" s="312"/>
      <c r="L18" s="313"/>
    </row>
    <row r="19" spans="1:12" ht="15" customHeight="1" x14ac:dyDescent="0.25">
      <c r="A19" s="228"/>
      <c r="B19" s="205"/>
      <c r="C19" s="206"/>
      <c r="D19" s="42"/>
      <c r="E19" s="25"/>
      <c r="F19" s="25"/>
      <c r="G19" s="25"/>
      <c r="H19" s="306"/>
      <c r="I19" s="312"/>
      <c r="J19" s="312"/>
      <c r="K19" s="312"/>
      <c r="L19" s="313"/>
    </row>
    <row r="20" spans="1:12" ht="15" customHeight="1" x14ac:dyDescent="0.25">
      <c r="A20" s="228"/>
      <c r="B20" s="185" t="s">
        <v>88</v>
      </c>
      <c r="C20" s="186"/>
      <c r="D20" s="77"/>
      <c r="E20" s="25"/>
      <c r="F20" s="25"/>
      <c r="G20" s="69"/>
      <c r="H20" s="172" t="s">
        <v>92</v>
      </c>
      <c r="I20" s="173"/>
      <c r="J20" s="173"/>
      <c r="K20" s="173"/>
      <c r="L20" s="174"/>
    </row>
    <row r="21" spans="1:12" ht="15" customHeight="1" x14ac:dyDescent="0.25">
      <c r="A21" s="228"/>
      <c r="B21" s="187"/>
      <c r="C21" s="188"/>
      <c r="D21" s="77"/>
      <c r="E21" s="25"/>
      <c r="F21" s="25"/>
      <c r="G21" s="69"/>
      <c r="H21" s="306"/>
      <c r="I21" s="312"/>
      <c r="J21" s="312"/>
      <c r="K21" s="312"/>
      <c r="L21" s="313"/>
    </row>
    <row r="22" spans="1:12" ht="15" customHeight="1" x14ac:dyDescent="0.25">
      <c r="A22" s="228"/>
      <c r="B22" s="203"/>
      <c r="C22" s="204"/>
      <c r="D22" s="77"/>
      <c r="E22" s="25"/>
      <c r="F22" s="25"/>
      <c r="G22" s="69"/>
      <c r="H22" s="306"/>
      <c r="I22" s="312"/>
      <c r="J22" s="312"/>
      <c r="K22" s="312"/>
      <c r="L22" s="313"/>
    </row>
    <row r="23" spans="1:12" ht="15" customHeight="1" x14ac:dyDescent="0.25">
      <c r="A23" s="228"/>
      <c r="B23" s="203"/>
      <c r="C23" s="204"/>
      <c r="D23" s="77"/>
      <c r="E23" s="25"/>
      <c r="F23" s="25"/>
      <c r="G23" s="69"/>
      <c r="H23" s="306"/>
      <c r="I23" s="312"/>
      <c r="J23" s="312"/>
      <c r="K23" s="312"/>
      <c r="L23" s="313"/>
    </row>
    <row r="24" spans="1:12" ht="15" customHeight="1" x14ac:dyDescent="0.25">
      <c r="A24" s="228"/>
      <c r="B24" s="203"/>
      <c r="C24" s="204"/>
      <c r="D24" s="77"/>
      <c r="E24" s="25"/>
      <c r="F24" s="25"/>
      <c r="G24" s="69"/>
      <c r="H24" s="314"/>
      <c r="I24" s="315"/>
      <c r="J24" s="315"/>
      <c r="K24" s="315"/>
      <c r="L24" s="316"/>
    </row>
    <row r="25" spans="1:12" ht="15" customHeight="1" x14ac:dyDescent="0.25">
      <c r="A25" s="228"/>
      <c r="B25" s="203"/>
      <c r="C25" s="204"/>
      <c r="D25" s="77"/>
      <c r="E25" s="25"/>
      <c r="F25" s="25"/>
      <c r="G25" s="69"/>
      <c r="H25" s="172" t="s">
        <v>93</v>
      </c>
      <c r="I25" s="173"/>
      <c r="J25" s="173"/>
      <c r="K25" s="173"/>
      <c r="L25" s="174"/>
    </row>
    <row r="26" spans="1:12" ht="15" customHeight="1" x14ac:dyDescent="0.25">
      <c r="A26" s="228"/>
      <c r="B26" s="205"/>
      <c r="C26" s="206"/>
      <c r="D26" s="78"/>
      <c r="E26" s="200" t="s">
        <v>60</v>
      </c>
      <c r="F26" s="200"/>
      <c r="G26" s="69"/>
      <c r="H26" s="306"/>
      <c r="I26" s="312"/>
      <c r="J26" s="312"/>
      <c r="K26" s="312"/>
      <c r="L26" s="313"/>
    </row>
    <row r="27" spans="1:12" ht="15" customHeight="1" x14ac:dyDescent="0.25">
      <c r="A27" s="228"/>
      <c r="B27" s="172" t="s">
        <v>89</v>
      </c>
      <c r="C27" s="174"/>
      <c r="D27" s="78"/>
      <c r="E27" s="24"/>
      <c r="F27" s="69"/>
      <c r="G27" s="69"/>
      <c r="H27" s="306"/>
      <c r="I27" s="312"/>
      <c r="J27" s="312"/>
      <c r="K27" s="312"/>
      <c r="L27" s="313"/>
    </row>
    <row r="28" spans="1:12" ht="15" customHeight="1" x14ac:dyDescent="0.25">
      <c r="A28" s="228"/>
      <c r="B28" s="238"/>
      <c r="C28" s="239"/>
      <c r="D28" s="78"/>
      <c r="E28" s="24"/>
      <c r="F28" s="69"/>
      <c r="G28" s="69"/>
      <c r="H28" s="306"/>
      <c r="I28" s="312"/>
      <c r="J28" s="312"/>
      <c r="K28" s="312"/>
      <c r="L28" s="313"/>
    </row>
    <row r="29" spans="1:12" ht="15" customHeight="1" x14ac:dyDescent="0.25">
      <c r="A29" s="228"/>
      <c r="B29" s="238"/>
      <c r="C29" s="239"/>
      <c r="D29" s="78"/>
      <c r="E29" s="24"/>
      <c r="F29" s="69"/>
      <c r="G29" s="69"/>
      <c r="H29" s="172" t="s">
        <v>94</v>
      </c>
      <c r="I29" s="173"/>
      <c r="J29" s="173"/>
      <c r="K29" s="173"/>
      <c r="L29" s="174"/>
    </row>
    <row r="30" spans="1:12" ht="15" customHeight="1" x14ac:dyDescent="0.25">
      <c r="A30" s="228"/>
      <c r="B30" s="238"/>
      <c r="C30" s="239"/>
      <c r="D30" s="78"/>
      <c r="E30" s="24"/>
      <c r="F30" s="69"/>
      <c r="G30" s="69"/>
      <c r="H30" s="175"/>
      <c r="I30" s="176"/>
      <c r="J30" s="176"/>
      <c r="K30" s="176"/>
      <c r="L30" s="177"/>
    </row>
    <row r="31" spans="1:12" ht="15" customHeight="1" x14ac:dyDescent="0.25">
      <c r="A31" s="228"/>
      <c r="B31" s="240"/>
      <c r="C31" s="241"/>
      <c r="D31" s="78"/>
      <c r="E31" s="24"/>
      <c r="F31" s="69"/>
      <c r="G31" s="69"/>
      <c r="H31" s="306"/>
      <c r="I31" s="312"/>
      <c r="J31" s="312"/>
      <c r="K31" s="312"/>
      <c r="L31" s="313"/>
    </row>
    <row r="32" spans="1:12" ht="15" customHeight="1" x14ac:dyDescent="0.25">
      <c r="A32" s="228"/>
      <c r="B32" s="172" t="s">
        <v>90</v>
      </c>
      <c r="C32" s="174"/>
      <c r="D32" s="78"/>
      <c r="E32" s="24"/>
      <c r="F32" s="69"/>
      <c r="G32" s="69"/>
      <c r="H32" s="306"/>
      <c r="I32" s="312"/>
      <c r="J32" s="312"/>
      <c r="K32" s="312"/>
      <c r="L32" s="313"/>
    </row>
    <row r="33" spans="1:12" ht="15" customHeight="1" thickBot="1" x14ac:dyDescent="0.3">
      <c r="A33" s="228"/>
      <c r="B33" s="203"/>
      <c r="C33" s="204"/>
      <c r="D33" s="78"/>
      <c r="E33" s="24"/>
      <c r="F33" s="69"/>
      <c r="G33" s="69"/>
      <c r="H33" s="317"/>
      <c r="I33" s="318"/>
      <c r="J33" s="318"/>
      <c r="K33" s="318"/>
      <c r="L33" s="319"/>
    </row>
    <row r="34" spans="1:12" ht="15" customHeight="1" x14ac:dyDescent="0.25">
      <c r="A34" s="228"/>
      <c r="B34" s="203"/>
      <c r="C34" s="204"/>
      <c r="D34" s="78"/>
      <c r="E34" s="24"/>
      <c r="F34" s="69"/>
      <c r="G34" s="69"/>
      <c r="H34" s="178" t="s">
        <v>14</v>
      </c>
      <c r="I34" s="179"/>
      <c r="J34" s="179"/>
      <c r="K34" s="179"/>
      <c r="L34" s="180"/>
    </row>
    <row r="35" spans="1:12" ht="15" customHeight="1" x14ac:dyDescent="0.25">
      <c r="A35" s="228"/>
      <c r="B35" s="203"/>
      <c r="C35" s="204"/>
      <c r="D35" s="78"/>
      <c r="E35" s="24"/>
      <c r="F35" s="69"/>
      <c r="G35" s="69"/>
      <c r="H35" s="172" t="s">
        <v>100</v>
      </c>
      <c r="I35" s="173"/>
      <c r="J35" s="173"/>
      <c r="K35" s="173"/>
      <c r="L35" s="174"/>
    </row>
    <row r="36" spans="1:12" ht="15" customHeight="1" x14ac:dyDescent="0.25">
      <c r="A36" s="228"/>
      <c r="B36" s="203"/>
      <c r="C36" s="204"/>
      <c r="D36" s="78"/>
      <c r="E36" s="24"/>
      <c r="F36" s="113"/>
      <c r="G36" s="113"/>
      <c r="H36" s="175"/>
      <c r="I36" s="176"/>
      <c r="J36" s="176"/>
      <c r="K36" s="176"/>
      <c r="L36" s="177"/>
    </row>
    <row r="37" spans="1:12" ht="15" customHeight="1" x14ac:dyDescent="0.25">
      <c r="A37" s="228"/>
      <c r="B37" s="203"/>
      <c r="C37" s="204"/>
      <c r="D37" s="78"/>
      <c r="E37" s="24"/>
      <c r="F37" s="69"/>
      <c r="G37" s="69"/>
      <c r="H37" s="175"/>
      <c r="I37" s="176"/>
      <c r="J37" s="176"/>
      <c r="K37" s="176"/>
      <c r="L37" s="177"/>
    </row>
    <row r="38" spans="1:12" ht="15" customHeight="1" x14ac:dyDescent="0.25">
      <c r="A38" s="229"/>
      <c r="B38" s="205"/>
      <c r="C38" s="206"/>
      <c r="D38" s="78"/>
      <c r="E38" s="24"/>
      <c r="F38" s="69"/>
      <c r="G38" s="69"/>
      <c r="H38" s="306"/>
      <c r="I38" s="312"/>
      <c r="J38" s="312"/>
      <c r="K38" s="312"/>
      <c r="L38" s="313"/>
    </row>
    <row r="39" spans="1:12" ht="15" customHeight="1" x14ac:dyDescent="0.25">
      <c r="A39" s="224" t="s">
        <v>2</v>
      </c>
      <c r="B39" s="181" t="s">
        <v>96</v>
      </c>
      <c r="C39" s="182"/>
      <c r="D39" s="196" t="s">
        <v>34</v>
      </c>
      <c r="E39" s="197"/>
      <c r="F39" s="197" t="s">
        <v>33</v>
      </c>
      <c r="G39" s="197"/>
      <c r="H39" s="306"/>
      <c r="I39" s="312"/>
      <c r="J39" s="312"/>
      <c r="K39" s="312"/>
      <c r="L39" s="313"/>
    </row>
    <row r="40" spans="1:12" ht="15" customHeight="1" x14ac:dyDescent="0.25">
      <c r="A40" s="225"/>
      <c r="B40" s="183"/>
      <c r="C40" s="184"/>
      <c r="D40" s="114"/>
      <c r="E40" s="112"/>
      <c r="F40" s="199"/>
      <c r="G40" s="199"/>
      <c r="H40" s="306"/>
      <c r="I40" s="312"/>
      <c r="J40" s="312"/>
      <c r="K40" s="312"/>
      <c r="L40" s="313"/>
    </row>
    <row r="41" spans="1:12" ht="15" customHeight="1" x14ac:dyDescent="0.25">
      <c r="A41" s="225"/>
      <c r="B41" s="183"/>
      <c r="C41" s="184"/>
      <c r="D41" s="198" t="s">
        <v>35</v>
      </c>
      <c r="E41" s="199"/>
      <c r="F41" s="199"/>
      <c r="G41" s="199"/>
      <c r="H41" s="314"/>
      <c r="I41" s="315"/>
      <c r="J41" s="315"/>
      <c r="K41" s="315"/>
      <c r="L41" s="316"/>
    </row>
    <row r="42" spans="1:12" ht="15" customHeight="1" x14ac:dyDescent="0.25">
      <c r="A42" s="225"/>
      <c r="B42" s="203"/>
      <c r="C42" s="204"/>
      <c r="D42" s="77"/>
      <c r="E42" s="25"/>
      <c r="F42" s="25"/>
      <c r="G42" s="25"/>
      <c r="H42" s="185" t="s">
        <v>101</v>
      </c>
      <c r="I42" s="210"/>
      <c r="J42" s="210"/>
      <c r="K42" s="210"/>
      <c r="L42" s="186"/>
    </row>
    <row r="43" spans="1:12" ht="15" customHeight="1" x14ac:dyDescent="0.25">
      <c r="A43" s="225"/>
      <c r="B43" s="203"/>
      <c r="C43" s="204"/>
      <c r="D43" s="77"/>
      <c r="E43" s="25"/>
      <c r="F43" s="25"/>
      <c r="G43" s="25"/>
      <c r="H43" s="187"/>
      <c r="I43" s="211"/>
      <c r="J43" s="211"/>
      <c r="K43" s="211"/>
      <c r="L43" s="188"/>
    </row>
    <row r="44" spans="1:12" ht="15" customHeight="1" x14ac:dyDescent="0.25">
      <c r="A44" s="225"/>
      <c r="B44" s="203"/>
      <c r="C44" s="204"/>
      <c r="D44" s="77"/>
      <c r="E44" s="25"/>
      <c r="F44" s="25"/>
      <c r="G44" s="25"/>
      <c r="H44" s="187"/>
      <c r="I44" s="211"/>
      <c r="J44" s="211"/>
      <c r="K44" s="211"/>
      <c r="L44" s="188"/>
    </row>
    <row r="45" spans="1:12" ht="15" customHeight="1" x14ac:dyDescent="0.25">
      <c r="A45" s="225"/>
      <c r="B45" s="203"/>
      <c r="C45" s="204"/>
      <c r="D45" s="77"/>
      <c r="E45" s="25"/>
      <c r="F45" s="25"/>
      <c r="G45" s="25"/>
      <c r="H45" s="306"/>
      <c r="I45" s="312"/>
      <c r="J45" s="312"/>
      <c r="K45" s="312"/>
      <c r="L45" s="313"/>
    </row>
    <row r="46" spans="1:12" ht="15" customHeight="1" x14ac:dyDescent="0.25">
      <c r="A46" s="225"/>
      <c r="B46" s="203"/>
      <c r="C46" s="204"/>
      <c r="D46" s="77"/>
      <c r="E46" s="25"/>
      <c r="F46" s="25"/>
      <c r="G46" s="25"/>
      <c r="H46" s="306"/>
      <c r="I46" s="312"/>
      <c r="J46" s="312"/>
      <c r="K46" s="312"/>
      <c r="L46" s="313"/>
    </row>
    <row r="47" spans="1:12" ht="15" customHeight="1" x14ac:dyDescent="0.25">
      <c r="A47" s="225"/>
      <c r="B47" s="205"/>
      <c r="C47" s="206"/>
      <c r="D47" s="77"/>
      <c r="E47" s="25"/>
      <c r="F47" s="25"/>
      <c r="G47" s="25"/>
      <c r="H47" s="306"/>
      <c r="I47" s="312"/>
      <c r="J47" s="312"/>
      <c r="K47" s="312"/>
      <c r="L47" s="313"/>
    </row>
    <row r="48" spans="1:12" ht="15" customHeight="1" thickBot="1" x14ac:dyDescent="0.3">
      <c r="A48" s="225"/>
      <c r="B48" s="181" t="s">
        <v>97</v>
      </c>
      <c r="C48" s="182"/>
      <c r="D48" s="77"/>
      <c r="E48" s="25"/>
      <c r="F48" s="25"/>
      <c r="G48" s="25"/>
      <c r="H48" s="317"/>
      <c r="I48" s="318"/>
      <c r="J48" s="318"/>
      <c r="K48" s="318"/>
      <c r="L48" s="319"/>
    </row>
    <row r="49" spans="1:12" ht="15" customHeight="1" x14ac:dyDescent="0.25">
      <c r="A49" s="225"/>
      <c r="B49" s="183"/>
      <c r="C49" s="184"/>
      <c r="D49" s="79"/>
      <c r="E49" s="26" t="s">
        <v>5</v>
      </c>
      <c r="F49" s="27" t="s">
        <v>6</v>
      </c>
      <c r="G49" s="27"/>
      <c r="H49" s="252" t="s">
        <v>17</v>
      </c>
      <c r="I49" s="253"/>
      <c r="J49" s="253"/>
      <c r="K49" s="253"/>
      <c r="L49" s="254"/>
    </row>
    <row r="50" spans="1:12" ht="15" customHeight="1" x14ac:dyDescent="0.25">
      <c r="A50" s="225"/>
      <c r="B50" s="183"/>
      <c r="C50" s="184"/>
      <c r="D50" s="79"/>
      <c r="E50" s="26"/>
      <c r="F50" s="27"/>
      <c r="G50" s="27"/>
      <c r="H50" s="255"/>
      <c r="I50" s="256"/>
      <c r="J50" s="256"/>
      <c r="K50" s="256"/>
      <c r="L50" s="257"/>
    </row>
    <row r="51" spans="1:12" ht="15" customHeight="1" x14ac:dyDescent="0.25">
      <c r="A51" s="225"/>
      <c r="B51" s="203"/>
      <c r="C51" s="204"/>
      <c r="D51" s="78"/>
      <c r="E51" s="25"/>
      <c r="F51" s="25"/>
      <c r="G51" s="25"/>
      <c r="H51" s="172" t="s">
        <v>102</v>
      </c>
      <c r="I51" s="173"/>
      <c r="J51" s="173"/>
      <c r="K51" s="173"/>
      <c r="L51" s="174"/>
    </row>
    <row r="52" spans="1:12" ht="15" customHeight="1" x14ac:dyDescent="0.25">
      <c r="A52" s="225"/>
      <c r="B52" s="203"/>
      <c r="C52" s="204"/>
      <c r="D52" s="78"/>
      <c r="E52" s="25"/>
      <c r="F52" s="25"/>
      <c r="G52" s="25"/>
      <c r="H52" s="306"/>
      <c r="I52" s="312"/>
      <c r="J52" s="312"/>
      <c r="K52" s="312"/>
      <c r="L52" s="313"/>
    </row>
    <row r="53" spans="1:12" ht="15" customHeight="1" x14ac:dyDescent="0.25">
      <c r="A53" s="225"/>
      <c r="B53" s="203"/>
      <c r="C53" s="204"/>
      <c r="D53" s="78"/>
      <c r="E53" s="25"/>
      <c r="F53" s="25"/>
      <c r="G53" s="25"/>
      <c r="H53" s="306"/>
      <c r="I53" s="312"/>
      <c r="J53" s="312"/>
      <c r="K53" s="312"/>
      <c r="L53" s="313"/>
    </row>
    <row r="54" spans="1:12" ht="15" customHeight="1" x14ac:dyDescent="0.25">
      <c r="A54" s="225"/>
      <c r="B54" s="203"/>
      <c r="C54" s="204"/>
      <c r="D54" s="78"/>
      <c r="E54" s="25"/>
      <c r="F54" s="25"/>
      <c r="G54" s="25"/>
      <c r="H54" s="306"/>
      <c r="I54" s="312"/>
      <c r="J54" s="312"/>
      <c r="K54" s="312"/>
      <c r="L54" s="313"/>
    </row>
    <row r="55" spans="1:12" ht="15" customHeight="1" thickBot="1" x14ac:dyDescent="0.3">
      <c r="A55" s="225"/>
      <c r="B55" s="203"/>
      <c r="C55" s="204"/>
      <c r="D55" s="78"/>
      <c r="E55" s="25"/>
      <c r="F55" s="25"/>
      <c r="G55" s="25"/>
      <c r="H55" s="314"/>
      <c r="I55" s="315"/>
      <c r="J55" s="315"/>
      <c r="K55" s="315"/>
      <c r="L55" s="316"/>
    </row>
    <row r="56" spans="1:12" ht="15" customHeight="1" x14ac:dyDescent="0.25">
      <c r="A56" s="226"/>
      <c r="B56" s="205"/>
      <c r="C56" s="206"/>
      <c r="D56" s="80"/>
      <c r="E56" s="28"/>
      <c r="F56" s="28"/>
      <c r="G56" s="28"/>
      <c r="H56" s="178" t="s">
        <v>19</v>
      </c>
      <c r="I56" s="179"/>
      <c r="J56" s="179"/>
      <c r="K56" s="179"/>
      <c r="L56" s="180"/>
    </row>
    <row r="57" spans="1:12" ht="15" customHeight="1" x14ac:dyDescent="0.25">
      <c r="A57" s="224" t="s">
        <v>16</v>
      </c>
      <c r="B57" s="181" t="s">
        <v>103</v>
      </c>
      <c r="C57" s="182"/>
      <c r="D57" s="81"/>
      <c r="E57" s="193" t="s">
        <v>7</v>
      </c>
      <c r="F57" s="193"/>
      <c r="G57" s="41"/>
      <c r="H57" s="172" t="s">
        <v>111</v>
      </c>
      <c r="I57" s="173"/>
      <c r="J57" s="173"/>
      <c r="K57" s="173"/>
      <c r="L57" s="174"/>
    </row>
    <row r="58" spans="1:12" ht="15" customHeight="1" x14ac:dyDescent="0.25">
      <c r="A58" s="225"/>
      <c r="B58" s="183"/>
      <c r="C58" s="184"/>
      <c r="D58" s="192" t="s">
        <v>57</v>
      </c>
      <c r="E58" s="322" t="s">
        <v>29</v>
      </c>
      <c r="F58" s="29" t="s">
        <v>30</v>
      </c>
      <c r="G58" s="25"/>
      <c r="H58" s="175"/>
      <c r="I58" s="176"/>
      <c r="J58" s="176"/>
      <c r="K58" s="176"/>
      <c r="L58" s="177"/>
    </row>
    <row r="59" spans="1:12" ht="15" customHeight="1" x14ac:dyDescent="0.25">
      <c r="A59" s="225"/>
      <c r="B59" s="183"/>
      <c r="C59" s="184"/>
      <c r="D59" s="192"/>
      <c r="E59" s="323"/>
      <c r="F59" s="33"/>
      <c r="G59" s="25"/>
      <c r="H59" s="306"/>
      <c r="I59" s="312"/>
      <c r="J59" s="312"/>
      <c r="K59" s="312"/>
      <c r="L59" s="313"/>
    </row>
    <row r="60" spans="1:12" ht="15" customHeight="1" x14ac:dyDescent="0.25">
      <c r="A60" s="225"/>
      <c r="B60" s="183"/>
      <c r="C60" s="184"/>
      <c r="D60" s="192"/>
      <c r="E60" s="324"/>
      <c r="F60" s="25"/>
      <c r="G60" s="25"/>
      <c r="H60" s="306"/>
      <c r="I60" s="312"/>
      <c r="J60" s="312"/>
      <c r="K60" s="312"/>
      <c r="L60" s="313"/>
    </row>
    <row r="61" spans="1:12" ht="15" customHeight="1" x14ac:dyDescent="0.25">
      <c r="A61" s="225"/>
      <c r="B61" s="183"/>
      <c r="C61" s="184"/>
      <c r="D61" s="192" t="s">
        <v>58</v>
      </c>
      <c r="E61" s="322"/>
      <c r="F61" s="25"/>
      <c r="G61" s="25"/>
      <c r="H61" s="314"/>
      <c r="I61" s="315"/>
      <c r="J61" s="315"/>
      <c r="K61" s="315"/>
      <c r="L61" s="316"/>
    </row>
    <row r="62" spans="1:12" ht="15" customHeight="1" x14ac:dyDescent="0.25">
      <c r="A62" s="225"/>
      <c r="B62" s="238"/>
      <c r="C62" s="239"/>
      <c r="D62" s="192"/>
      <c r="E62" s="323"/>
      <c r="F62" s="33"/>
      <c r="G62" s="25"/>
      <c r="H62" s="258" t="s">
        <v>104</v>
      </c>
      <c r="I62" s="261"/>
      <c r="J62" s="261"/>
      <c r="K62" s="261"/>
      <c r="L62" s="262"/>
    </row>
    <row r="63" spans="1:12" ht="15" customHeight="1" x14ac:dyDescent="0.25">
      <c r="A63" s="225"/>
      <c r="B63" s="238"/>
      <c r="C63" s="239"/>
      <c r="D63" s="192"/>
      <c r="E63" s="324" t="s">
        <v>31</v>
      </c>
      <c r="F63" s="29" t="s">
        <v>32</v>
      </c>
      <c r="G63" s="25"/>
      <c r="H63" s="299"/>
      <c r="I63" s="300"/>
      <c r="J63" s="300"/>
      <c r="K63" s="300"/>
      <c r="L63" s="301"/>
    </row>
    <row r="64" spans="1:12" ht="15" customHeight="1" x14ac:dyDescent="0.25">
      <c r="A64" s="225"/>
      <c r="B64" s="238"/>
      <c r="C64" s="239"/>
      <c r="D64" s="70"/>
      <c r="E64" s="322"/>
      <c r="F64" s="29"/>
      <c r="G64" s="25"/>
      <c r="H64" s="306"/>
      <c r="I64" s="312"/>
      <c r="J64" s="312"/>
      <c r="K64" s="312"/>
      <c r="L64" s="313"/>
    </row>
    <row r="65" spans="1:12" ht="15" customHeight="1" x14ac:dyDescent="0.25">
      <c r="A65" s="225"/>
      <c r="B65" s="238"/>
      <c r="C65" s="239"/>
      <c r="D65" s="70"/>
      <c r="E65" s="25"/>
      <c r="F65" s="29"/>
      <c r="G65" s="25"/>
      <c r="H65" s="306"/>
      <c r="I65" s="312"/>
      <c r="J65" s="312"/>
      <c r="K65" s="312"/>
      <c r="L65" s="313"/>
    </row>
    <row r="66" spans="1:12" ht="15" customHeight="1" x14ac:dyDescent="0.25">
      <c r="A66" s="225"/>
      <c r="B66" s="238"/>
      <c r="C66" s="239"/>
      <c r="D66" s="70"/>
      <c r="E66" s="25"/>
      <c r="F66" s="29"/>
      <c r="G66" s="25"/>
      <c r="H66" s="306"/>
      <c r="I66" s="312"/>
      <c r="J66" s="312"/>
      <c r="K66" s="312"/>
      <c r="L66" s="313"/>
    </row>
    <row r="67" spans="1:12" ht="15" customHeight="1" x14ac:dyDescent="0.25">
      <c r="A67" s="225"/>
      <c r="B67" s="240"/>
      <c r="C67" s="241"/>
      <c r="D67" s="82"/>
      <c r="E67" s="28"/>
      <c r="F67" s="28"/>
      <c r="G67" s="28"/>
      <c r="H67" s="314"/>
      <c r="I67" s="315"/>
      <c r="J67" s="315"/>
      <c r="K67" s="315"/>
      <c r="L67" s="316"/>
    </row>
    <row r="68" spans="1:12" ht="15" customHeight="1" x14ac:dyDescent="0.25">
      <c r="A68" s="44" t="s">
        <v>39</v>
      </c>
      <c r="B68" s="45"/>
      <c r="C68" s="45"/>
      <c r="D68" s="39">
        <v>95</v>
      </c>
      <c r="E68" s="45" t="s">
        <v>40</v>
      </c>
      <c r="F68" s="45"/>
      <c r="G68" s="45"/>
      <c r="H68" s="46"/>
      <c r="I68" s="46" t="s">
        <v>41</v>
      </c>
      <c r="J68" s="47">
        <f>NORMSINV(1-(100-ci)/100/2)</f>
        <v>1.9599639845400536</v>
      </c>
      <c r="K68" s="46"/>
      <c r="L68" s="48"/>
    </row>
    <row r="69" spans="1:12" ht="6" customHeight="1" x14ac:dyDescent="0.25">
      <c r="A69" s="215" t="s">
        <v>42</v>
      </c>
      <c r="B69" s="94"/>
      <c r="C69" s="94"/>
      <c r="D69" s="95"/>
      <c r="E69" s="96"/>
      <c r="F69" s="96"/>
      <c r="G69" s="96"/>
      <c r="H69" s="96"/>
      <c r="I69" s="96"/>
      <c r="J69" s="218" t="s">
        <v>11</v>
      </c>
      <c r="K69" s="219"/>
      <c r="L69" s="220"/>
    </row>
    <row r="70" spans="1:12" ht="12.95" customHeight="1" x14ac:dyDescent="0.25">
      <c r="A70" s="216"/>
      <c r="B70" s="245" t="s">
        <v>8</v>
      </c>
      <c r="C70" s="245"/>
      <c r="D70" s="97"/>
      <c r="E70" s="40" t="str">
        <f>IF(aa+bb=0,"",aa/(aa+bb) *100)</f>
        <v/>
      </c>
      <c r="F70" s="98" t="s">
        <v>10</v>
      </c>
      <c r="G70" s="98"/>
      <c r="H70" s="99"/>
      <c r="I70" s="99"/>
      <c r="J70" s="221"/>
      <c r="K70" s="222"/>
      <c r="L70" s="223"/>
    </row>
    <row r="71" spans="1:12" ht="6" customHeight="1" x14ac:dyDescent="0.25">
      <c r="A71" s="216"/>
      <c r="B71" s="100"/>
      <c r="C71" s="100"/>
      <c r="D71" s="97"/>
      <c r="E71" s="99"/>
      <c r="F71" s="99"/>
      <c r="G71" s="99"/>
      <c r="H71" s="99"/>
      <c r="I71" s="99"/>
      <c r="J71" s="101"/>
      <c r="K71" s="99"/>
      <c r="L71" s="102"/>
    </row>
    <row r="72" spans="1:12" ht="12.95" customHeight="1" x14ac:dyDescent="0.25">
      <c r="A72" s="216"/>
      <c r="B72" s="246" t="s">
        <v>9</v>
      </c>
      <c r="C72" s="246"/>
      <c r="D72" s="97"/>
      <c r="E72" s="103" t="str">
        <f>IF(cc+dd=0,"",cc/(cc+dd)*100)</f>
        <v/>
      </c>
      <c r="F72" s="99" t="s">
        <v>10</v>
      </c>
      <c r="G72" s="99"/>
      <c r="H72" s="99"/>
      <c r="I72" s="99"/>
      <c r="J72" s="101"/>
      <c r="K72" s="43" t="str">
        <f>IF(bb*cc&gt;0,(aa*dd)/(bb*cc),"")</f>
        <v/>
      </c>
      <c r="L72" s="102"/>
    </row>
    <row r="73" spans="1:12" ht="12.95" customHeight="1" x14ac:dyDescent="0.25">
      <c r="A73" s="217"/>
      <c r="B73" s="104"/>
      <c r="C73" s="104"/>
      <c r="D73" s="105"/>
      <c r="E73" s="106"/>
      <c r="F73" s="107"/>
      <c r="G73" s="107"/>
      <c r="H73" s="107"/>
      <c r="I73" s="107"/>
      <c r="J73" s="108" t="str">
        <f>IF(or="","",IF(or=0, 0,EXP(LN(or) -(zscore*SQRT(1/aa+1/bb+1/cc +1/dd)))))</f>
        <v/>
      </c>
      <c r="K73" s="109" t="s">
        <v>43</v>
      </c>
      <c r="L73" s="110" t="str">
        <f>IF(or="","",IF(or=0, 0,EXP(LN(or) +(zscore*SQRT(1/aa+1/bb+1/cc +1/dd)))))</f>
        <v/>
      </c>
    </row>
    <row r="74" spans="1:12" s="30" customFormat="1" ht="20.25" customHeight="1" thickBot="1" x14ac:dyDescent="0.3">
      <c r="A74" s="249" t="s">
        <v>79</v>
      </c>
      <c r="B74" s="250"/>
      <c r="C74" s="250"/>
      <c r="D74" s="250"/>
      <c r="E74" s="250"/>
      <c r="F74" s="250"/>
      <c r="G74" s="250"/>
      <c r="H74" s="250"/>
      <c r="I74" s="250"/>
      <c r="J74" s="250"/>
      <c r="K74" s="250"/>
      <c r="L74" s="251"/>
    </row>
    <row r="75" spans="1:12" s="30" customFormat="1" ht="20.25" customHeight="1" x14ac:dyDescent="0.25">
      <c r="A75" s="303"/>
      <c r="B75" s="304"/>
      <c r="C75" s="304"/>
      <c r="D75" s="304"/>
      <c r="E75" s="304"/>
      <c r="F75" s="304"/>
      <c r="G75" s="304"/>
      <c r="H75" s="304"/>
      <c r="I75" s="304"/>
      <c r="J75" s="304"/>
      <c r="K75" s="304"/>
      <c r="L75" s="305"/>
    </row>
    <row r="76" spans="1:12" s="30" customFormat="1" ht="20.25" customHeight="1" x14ac:dyDescent="0.25">
      <c r="A76" s="306"/>
      <c r="B76" s="307"/>
      <c r="C76" s="307"/>
      <c r="D76" s="307"/>
      <c r="E76" s="307"/>
      <c r="F76" s="307"/>
      <c r="G76" s="307"/>
      <c r="H76" s="307"/>
      <c r="I76" s="307"/>
      <c r="J76" s="307"/>
      <c r="K76" s="307"/>
      <c r="L76" s="308"/>
    </row>
    <row r="77" spans="1:12" ht="15.75" thickBot="1" x14ac:dyDescent="0.3">
      <c r="A77" s="309"/>
      <c r="B77" s="310"/>
      <c r="C77" s="310"/>
      <c r="D77" s="310"/>
      <c r="E77" s="310"/>
      <c r="F77" s="310"/>
      <c r="G77" s="310"/>
      <c r="H77" s="310"/>
      <c r="I77" s="310"/>
      <c r="J77" s="310"/>
      <c r="K77" s="310"/>
      <c r="L77" s="311"/>
    </row>
    <row r="78" spans="1:12" s="30" customFormat="1" ht="15.75" thickBot="1" x14ac:dyDescent="0.3">
      <c r="A78" s="243" t="s">
        <v>3</v>
      </c>
      <c r="B78" s="244"/>
      <c r="C78" s="67"/>
      <c r="D78" s="67"/>
      <c r="E78" s="49"/>
      <c r="F78" s="49"/>
      <c r="G78" s="49"/>
      <c r="H78" s="49"/>
      <c r="I78" s="49"/>
      <c r="J78" s="49"/>
      <c r="K78" s="49"/>
      <c r="L78" s="83"/>
    </row>
    <row r="79" spans="1:12" s="30" customFormat="1" ht="9.9499999999999993" customHeight="1" x14ac:dyDescent="0.25">
      <c r="A79" s="87"/>
      <c r="B79" s="88"/>
      <c r="C79" s="88"/>
      <c r="D79" s="89"/>
      <c r="E79" s="90"/>
      <c r="F79" s="91"/>
      <c r="G79" s="91"/>
      <c r="H79" s="91"/>
      <c r="I79" s="91"/>
      <c r="J79" s="90"/>
      <c r="K79" s="90"/>
      <c r="L79" s="92"/>
    </row>
    <row r="80" spans="1:12" x14ac:dyDescent="0.25">
      <c r="A80" s="212" t="s">
        <v>18</v>
      </c>
      <c r="B80" s="213"/>
      <c r="C80" s="214"/>
      <c r="D80" s="272"/>
      <c r="E80" s="273"/>
      <c r="F80" s="111"/>
      <c r="G80" s="111"/>
      <c r="I80" s="302" t="s">
        <v>15</v>
      </c>
      <c r="J80" s="272"/>
      <c r="K80" s="273"/>
      <c r="L80" s="93"/>
    </row>
    <row r="81" spans="1:12" ht="9.9499999999999993" customHeight="1" thickBot="1" x14ac:dyDescent="0.3">
      <c r="A81" s="78"/>
      <c r="B81" s="84"/>
      <c r="C81" s="84"/>
      <c r="D81" s="84"/>
      <c r="E81" s="85"/>
      <c r="F81" s="85"/>
      <c r="G81" s="85"/>
      <c r="H81" s="86"/>
      <c r="I81" s="86"/>
      <c r="J81" s="86"/>
      <c r="K81" s="86"/>
      <c r="L81" s="50"/>
    </row>
    <row r="82" spans="1:12" s="30" customFormat="1" ht="15.75" thickBot="1" x14ac:dyDescent="0.3">
      <c r="A82" s="243" t="s">
        <v>4</v>
      </c>
      <c r="B82" s="244"/>
      <c r="C82" s="67"/>
      <c r="D82" s="67"/>
      <c r="E82" s="49"/>
      <c r="F82" s="49"/>
      <c r="G82" s="49"/>
      <c r="H82" s="49"/>
      <c r="I82" s="49"/>
      <c r="J82" s="49"/>
      <c r="K82" s="49"/>
      <c r="L82" s="83"/>
    </row>
    <row r="83" spans="1:12" ht="14.25" customHeight="1" x14ac:dyDescent="0.25">
      <c r="A83" s="274" t="s">
        <v>110</v>
      </c>
      <c r="B83" s="275"/>
      <c r="C83" s="275"/>
      <c r="D83" s="275"/>
      <c r="E83" s="275"/>
      <c r="F83" s="275"/>
      <c r="G83" s="275"/>
      <c r="H83" s="275"/>
      <c r="I83" s="275"/>
      <c r="J83" s="275"/>
      <c r="K83" s="275"/>
      <c r="L83" s="276"/>
    </row>
    <row r="84" spans="1:12" ht="14.25" customHeight="1" x14ac:dyDescent="0.25">
      <c r="A84" s="238"/>
      <c r="B84" s="259"/>
      <c r="C84" s="259"/>
      <c r="D84" s="259"/>
      <c r="E84" s="259"/>
      <c r="F84" s="259"/>
      <c r="G84" s="259"/>
      <c r="H84" s="259"/>
      <c r="I84" s="259"/>
      <c r="J84" s="259"/>
      <c r="K84" s="259"/>
      <c r="L84" s="239"/>
    </row>
    <row r="85" spans="1:12" ht="14.25" customHeight="1" x14ac:dyDescent="0.25">
      <c r="A85" s="238"/>
      <c r="B85" s="259"/>
      <c r="C85" s="259"/>
      <c r="D85" s="259"/>
      <c r="E85" s="259"/>
      <c r="F85" s="259"/>
      <c r="G85" s="259"/>
      <c r="H85" s="259"/>
      <c r="I85" s="259"/>
      <c r="J85" s="259"/>
      <c r="K85" s="259"/>
      <c r="L85" s="239"/>
    </row>
    <row r="86" spans="1:12" x14ac:dyDescent="0.25">
      <c r="A86" s="240"/>
      <c r="B86" s="260"/>
      <c r="C86" s="260"/>
      <c r="D86" s="260"/>
      <c r="E86" s="260"/>
      <c r="F86" s="260"/>
      <c r="G86" s="260"/>
      <c r="H86" s="260"/>
      <c r="I86" s="260"/>
      <c r="J86" s="260"/>
      <c r="K86" s="260"/>
      <c r="L86" s="241"/>
    </row>
    <row r="87" spans="1:12" ht="14.25" customHeight="1" x14ac:dyDescent="0.25">
      <c r="A87" s="258" t="s">
        <v>109</v>
      </c>
      <c r="B87" s="261"/>
      <c r="C87" s="261"/>
      <c r="D87" s="261"/>
      <c r="E87" s="261"/>
      <c r="F87" s="261"/>
      <c r="G87" s="261"/>
      <c r="H87" s="261"/>
      <c r="I87" s="261"/>
      <c r="J87" s="261"/>
      <c r="K87" s="261"/>
      <c r="L87" s="262"/>
    </row>
    <row r="88" spans="1:12" x14ac:dyDescent="0.25">
      <c r="A88" s="238"/>
      <c r="B88" s="259"/>
      <c r="C88" s="259"/>
      <c r="D88" s="259"/>
      <c r="E88" s="259"/>
      <c r="F88" s="259"/>
      <c r="G88" s="259"/>
      <c r="H88" s="259"/>
      <c r="I88" s="259"/>
      <c r="J88" s="259"/>
      <c r="K88" s="259"/>
      <c r="L88" s="239"/>
    </row>
    <row r="89" spans="1:12" x14ac:dyDescent="0.25">
      <c r="A89" s="238"/>
      <c r="B89" s="259"/>
      <c r="C89" s="259"/>
      <c r="D89" s="259"/>
      <c r="E89" s="259"/>
      <c r="F89" s="259"/>
      <c r="G89" s="259"/>
      <c r="H89" s="259"/>
      <c r="I89" s="259"/>
      <c r="J89" s="259"/>
      <c r="K89" s="259"/>
      <c r="L89" s="239"/>
    </row>
    <row r="90" spans="1:12" ht="14.25" customHeight="1" x14ac:dyDescent="0.25">
      <c r="A90" s="240"/>
      <c r="B90" s="260"/>
      <c r="C90" s="260"/>
      <c r="D90" s="260"/>
      <c r="E90" s="260"/>
      <c r="F90" s="260"/>
      <c r="G90" s="260"/>
      <c r="H90" s="260"/>
      <c r="I90" s="260"/>
      <c r="J90" s="260"/>
      <c r="K90" s="260"/>
      <c r="L90" s="241"/>
    </row>
    <row r="91" spans="1:12" x14ac:dyDescent="0.25">
      <c r="A91" s="266" t="s">
        <v>105</v>
      </c>
      <c r="B91" s="267"/>
      <c r="C91" s="267"/>
      <c r="D91" s="267"/>
      <c r="E91" s="267"/>
      <c r="F91" s="267"/>
      <c r="G91" s="267"/>
      <c r="H91" s="267"/>
      <c r="I91" s="267"/>
      <c r="J91" s="267"/>
      <c r="K91" s="267"/>
      <c r="L91" s="268"/>
    </row>
    <row r="92" spans="1:12" x14ac:dyDescent="0.25">
      <c r="A92" s="269"/>
      <c r="B92" s="270"/>
      <c r="C92" s="270"/>
      <c r="D92" s="270"/>
      <c r="E92" s="270"/>
      <c r="F92" s="270"/>
      <c r="G92" s="270"/>
      <c r="H92" s="270"/>
      <c r="I92" s="270"/>
      <c r="J92" s="270"/>
      <c r="K92" s="270"/>
      <c r="L92" s="271"/>
    </row>
    <row r="93" spans="1:12" ht="14.25" customHeight="1" x14ac:dyDescent="0.25">
      <c r="A93" s="238"/>
      <c r="B93" s="259"/>
      <c r="C93" s="259"/>
      <c r="D93" s="259"/>
      <c r="E93" s="259"/>
      <c r="F93" s="259"/>
      <c r="G93" s="259"/>
      <c r="H93" s="259"/>
      <c r="I93" s="259"/>
      <c r="J93" s="259"/>
      <c r="K93" s="259"/>
      <c r="L93" s="239"/>
    </row>
    <row r="94" spans="1:12" ht="14.25" customHeight="1" x14ac:dyDescent="0.25">
      <c r="A94" s="238"/>
      <c r="B94" s="259"/>
      <c r="C94" s="259"/>
      <c r="D94" s="259"/>
      <c r="E94" s="259"/>
      <c r="F94" s="259"/>
      <c r="G94" s="259"/>
      <c r="H94" s="259"/>
      <c r="I94" s="259"/>
      <c r="J94" s="259"/>
      <c r="K94" s="259"/>
      <c r="L94" s="239"/>
    </row>
    <row r="95" spans="1:12" x14ac:dyDescent="0.25">
      <c r="A95" s="240"/>
      <c r="B95" s="260"/>
      <c r="C95" s="260"/>
      <c r="D95" s="260"/>
      <c r="E95" s="260"/>
      <c r="F95" s="260"/>
      <c r="G95" s="260"/>
      <c r="H95" s="260"/>
      <c r="I95" s="260"/>
      <c r="J95" s="260"/>
      <c r="K95" s="260"/>
      <c r="L95" s="241"/>
    </row>
    <row r="96" spans="1:12" ht="14.25" customHeight="1" x14ac:dyDescent="0.25">
      <c r="A96" s="258" t="s">
        <v>108</v>
      </c>
      <c r="B96" s="261"/>
      <c r="C96" s="261"/>
      <c r="D96" s="261"/>
      <c r="E96" s="261"/>
      <c r="F96" s="261"/>
      <c r="G96" s="261"/>
      <c r="H96" s="261"/>
      <c r="I96" s="261"/>
      <c r="J96" s="261"/>
      <c r="K96" s="261"/>
      <c r="L96" s="262"/>
    </row>
    <row r="97" spans="1:12" ht="14.25" customHeight="1" x14ac:dyDescent="0.25">
      <c r="A97" s="299"/>
      <c r="B97" s="300"/>
      <c r="C97" s="300"/>
      <c r="D97" s="300"/>
      <c r="E97" s="300"/>
      <c r="F97" s="300"/>
      <c r="G97" s="300"/>
      <c r="H97" s="300"/>
      <c r="I97" s="300"/>
      <c r="J97" s="300"/>
      <c r="K97" s="300"/>
      <c r="L97" s="301"/>
    </row>
    <row r="98" spans="1:12" x14ac:dyDescent="0.25">
      <c r="A98" s="238"/>
      <c r="B98" s="259"/>
      <c r="C98" s="259"/>
      <c r="D98" s="259"/>
      <c r="E98" s="259"/>
      <c r="F98" s="259"/>
      <c r="G98" s="259"/>
      <c r="H98" s="259"/>
      <c r="I98" s="259"/>
      <c r="J98" s="259"/>
      <c r="K98" s="259"/>
      <c r="L98" s="239"/>
    </row>
    <row r="99" spans="1:12" x14ac:dyDescent="0.25">
      <c r="A99" s="238"/>
      <c r="B99" s="259"/>
      <c r="C99" s="259"/>
      <c r="D99" s="259"/>
      <c r="E99" s="259"/>
      <c r="F99" s="259"/>
      <c r="G99" s="259"/>
      <c r="H99" s="259"/>
      <c r="I99" s="259"/>
      <c r="J99" s="259"/>
      <c r="K99" s="259"/>
      <c r="L99" s="239"/>
    </row>
    <row r="100" spans="1:12" ht="15" customHeight="1" x14ac:dyDescent="0.25">
      <c r="A100" s="240"/>
      <c r="B100" s="260"/>
      <c r="C100" s="260"/>
      <c r="D100" s="260"/>
      <c r="E100" s="260"/>
      <c r="F100" s="260"/>
      <c r="G100" s="260"/>
      <c r="H100" s="260"/>
      <c r="I100" s="260"/>
      <c r="J100" s="260"/>
      <c r="K100" s="260"/>
      <c r="L100" s="241"/>
    </row>
    <row r="101" spans="1:12" x14ac:dyDescent="0.25">
      <c r="A101" s="258" t="s">
        <v>106</v>
      </c>
      <c r="B101" s="261"/>
      <c r="C101" s="261"/>
      <c r="D101" s="261"/>
      <c r="E101" s="261"/>
      <c r="F101" s="261"/>
      <c r="G101" s="261"/>
      <c r="H101" s="261"/>
      <c r="I101" s="261"/>
      <c r="J101" s="261"/>
      <c r="K101" s="261"/>
      <c r="L101" s="262"/>
    </row>
    <row r="102" spans="1:12" x14ac:dyDescent="0.25">
      <c r="A102" s="238"/>
      <c r="B102" s="259"/>
      <c r="C102" s="259"/>
      <c r="D102" s="259"/>
      <c r="E102" s="259"/>
      <c r="F102" s="259"/>
      <c r="G102" s="259"/>
      <c r="H102" s="259"/>
      <c r="I102" s="259"/>
      <c r="J102" s="259"/>
      <c r="K102" s="259"/>
      <c r="L102" s="239"/>
    </row>
    <row r="103" spans="1:12" x14ac:dyDescent="0.25">
      <c r="A103" s="238"/>
      <c r="B103" s="259"/>
      <c r="C103" s="259"/>
      <c r="D103" s="259"/>
      <c r="E103" s="259"/>
      <c r="F103" s="259"/>
      <c r="G103" s="259"/>
      <c r="H103" s="259"/>
      <c r="I103" s="259"/>
      <c r="J103" s="259"/>
      <c r="K103" s="259"/>
      <c r="L103" s="239"/>
    </row>
    <row r="104" spans="1:12" ht="15" customHeight="1" x14ac:dyDescent="0.25">
      <c r="A104" s="240"/>
      <c r="B104" s="260"/>
      <c r="C104" s="260"/>
      <c r="D104" s="260"/>
      <c r="E104" s="260"/>
      <c r="F104" s="260"/>
      <c r="G104" s="260"/>
      <c r="H104" s="260"/>
      <c r="I104" s="260"/>
      <c r="J104" s="260"/>
      <c r="K104" s="260"/>
      <c r="L104" s="241"/>
    </row>
    <row r="105" spans="1:12" x14ac:dyDescent="0.25">
      <c r="A105" s="258" t="s">
        <v>107</v>
      </c>
      <c r="B105" s="261"/>
      <c r="C105" s="261"/>
      <c r="D105" s="261"/>
      <c r="E105" s="261"/>
      <c r="F105" s="261"/>
      <c r="G105" s="261"/>
      <c r="H105" s="261"/>
      <c r="I105" s="261"/>
      <c r="J105" s="261"/>
      <c r="K105" s="261"/>
      <c r="L105" s="262"/>
    </row>
    <row r="106" spans="1:12" x14ac:dyDescent="0.25">
      <c r="A106" s="238"/>
      <c r="B106" s="259"/>
      <c r="C106" s="259"/>
      <c r="D106" s="259"/>
      <c r="E106" s="259"/>
      <c r="F106" s="259"/>
      <c r="G106" s="259"/>
      <c r="H106" s="259"/>
      <c r="I106" s="259"/>
      <c r="J106" s="259"/>
      <c r="K106" s="259"/>
      <c r="L106" s="239"/>
    </row>
    <row r="107" spans="1:12" x14ac:dyDescent="0.25">
      <c r="A107" s="238"/>
      <c r="B107" s="259"/>
      <c r="C107" s="259"/>
      <c r="D107" s="259"/>
      <c r="E107" s="259"/>
      <c r="F107" s="259"/>
      <c r="G107" s="259"/>
      <c r="H107" s="259"/>
      <c r="I107" s="259"/>
      <c r="J107" s="259"/>
      <c r="K107" s="259"/>
      <c r="L107" s="239"/>
    </row>
    <row r="108" spans="1:12" x14ac:dyDescent="0.25">
      <c r="A108" s="240"/>
      <c r="B108" s="260"/>
      <c r="C108" s="260"/>
      <c r="D108" s="260"/>
      <c r="E108" s="260"/>
      <c r="F108" s="260"/>
      <c r="G108" s="260"/>
      <c r="H108" s="260"/>
      <c r="I108" s="260"/>
      <c r="J108" s="260"/>
      <c r="K108" s="260"/>
      <c r="L108" s="241"/>
    </row>
    <row r="109" spans="1:12" x14ac:dyDescent="0.25">
      <c r="A109" s="247" t="s">
        <v>112</v>
      </c>
      <c r="B109" s="248"/>
      <c r="C109" s="248"/>
      <c r="D109" s="37"/>
      <c r="E109" s="38"/>
      <c r="F109" s="38"/>
      <c r="G109" s="38"/>
      <c r="H109" s="38"/>
      <c r="I109" s="38"/>
      <c r="J109" s="35" t="s">
        <v>37</v>
      </c>
      <c r="K109" s="242" t="s">
        <v>38</v>
      </c>
      <c r="L109" s="242"/>
    </row>
  </sheetData>
  <sheetProtection formatRows="0" selectLockedCells="1"/>
  <mergeCells count="84">
    <mergeCell ref="H9:L9"/>
    <mergeCell ref="B39:C41"/>
    <mergeCell ref="A102:L104"/>
    <mergeCell ref="A105:L105"/>
    <mergeCell ref="A106:L108"/>
    <mergeCell ref="I5:L5"/>
    <mergeCell ref="A91:L92"/>
    <mergeCell ref="J80:K80"/>
    <mergeCell ref="D80:E80"/>
    <mergeCell ref="A84:L86"/>
    <mergeCell ref="A88:L90"/>
    <mergeCell ref="A83:L83"/>
    <mergeCell ref="A87:L87"/>
    <mergeCell ref="H21:L24"/>
    <mergeCell ref="H59:L61"/>
    <mergeCell ref="H45:L48"/>
    <mergeCell ref="H38:L41"/>
    <mergeCell ref="H31:L33"/>
    <mergeCell ref="B22:C26"/>
    <mergeCell ref="A93:L95"/>
    <mergeCell ref="A101:L101"/>
    <mergeCell ref="A98:L100"/>
    <mergeCell ref="A96:L97"/>
    <mergeCell ref="K109:L109"/>
    <mergeCell ref="A75:L77"/>
    <mergeCell ref="F39:G41"/>
    <mergeCell ref="A78:B78"/>
    <mergeCell ref="A82:B82"/>
    <mergeCell ref="B70:C70"/>
    <mergeCell ref="B72:C72"/>
    <mergeCell ref="A109:C109"/>
    <mergeCell ref="A74:L74"/>
    <mergeCell ref="H57:L58"/>
    <mergeCell ref="H42:L44"/>
    <mergeCell ref="H49:L50"/>
    <mergeCell ref="D5:E5"/>
    <mergeCell ref="D16:G16"/>
    <mergeCell ref="A57:A67"/>
    <mergeCell ref="E10:F12"/>
    <mergeCell ref="A5:B5"/>
    <mergeCell ref="F5:G5"/>
    <mergeCell ref="B28:C31"/>
    <mergeCell ref="B57:C61"/>
    <mergeCell ref="B62:C67"/>
    <mergeCell ref="B32:C32"/>
    <mergeCell ref="B33:C38"/>
    <mergeCell ref="B48:C50"/>
    <mergeCell ref="B51:C56"/>
    <mergeCell ref="B42:C47"/>
    <mergeCell ref="B15:C19"/>
    <mergeCell ref="H10:L13"/>
    <mergeCell ref="A80:C80"/>
    <mergeCell ref="A69:A73"/>
    <mergeCell ref="J69:L70"/>
    <mergeCell ref="A39:A56"/>
    <mergeCell ref="H56:L56"/>
    <mergeCell ref="A7:A38"/>
    <mergeCell ref="H62:L63"/>
    <mergeCell ref="H64:L67"/>
    <mergeCell ref="H51:L51"/>
    <mergeCell ref="H52:L55"/>
    <mergeCell ref="H7:L8"/>
    <mergeCell ref="B20:C21"/>
    <mergeCell ref="H25:L25"/>
    <mergeCell ref="H20:L20"/>
    <mergeCell ref="H6:L6"/>
    <mergeCell ref="D61:D63"/>
    <mergeCell ref="E57:F57"/>
    <mergeCell ref="B6:C6"/>
    <mergeCell ref="D39:E39"/>
    <mergeCell ref="D41:E41"/>
    <mergeCell ref="D58:D60"/>
    <mergeCell ref="E26:F26"/>
    <mergeCell ref="B7:C7"/>
    <mergeCell ref="B8:C12"/>
    <mergeCell ref="B13:C14"/>
    <mergeCell ref="D6:G6"/>
    <mergeCell ref="H35:L37"/>
    <mergeCell ref="B27:C27"/>
    <mergeCell ref="H14:L15"/>
    <mergeCell ref="H26:L28"/>
    <mergeCell ref="H34:L34"/>
    <mergeCell ref="H29:L30"/>
    <mergeCell ref="H16:L19"/>
  </mergeCells>
  <phoneticPr fontId="30" type="noConversion"/>
  <conditionalFormatting sqref="E72:E73">
    <cfRule type="expression" dxfId="3" priority="3" stopIfTrue="1">
      <formula>AND(OR(#NAME?&gt;0, #NAME?&lt;&gt;""), OR(#NAME?&gt;0, #NAME?&lt;&gt;""))</formula>
    </cfRule>
  </conditionalFormatting>
  <conditionalFormatting sqref="E70">
    <cfRule type="expression" dxfId="2" priority="4" stopIfTrue="1">
      <formula>AND(#NAME?&gt;0, #NAME?&gt;0)</formula>
    </cfRule>
  </conditionalFormatting>
  <conditionalFormatting sqref="J73 L73">
    <cfRule type="expression" dxfId="1" priority="2" stopIfTrue="1">
      <formula>#NAME?=""</formula>
    </cfRule>
  </conditionalFormatting>
  <conditionalFormatting sqref="K73">
    <cfRule type="expression" dxfId="0" priority="1" stopIfTrue="1">
      <formula>#NAME?=""</formula>
    </cfRule>
  </conditionalFormatting>
  <dataValidations xWindow="333" yWindow="654" count="9">
    <dataValidation allowBlank="1" showInputMessage="1" showErrorMessage="1" promptTitle="Assess when?" prompt="When was this research report assessed?" sqref="F5:G5"/>
    <dataValidation allowBlank="1" showInputMessage="1" showErrorMessage="1" promptTitle="Assess by?" prompt="Who assessed this research report?  Enter initials or own self-identifier." sqref="C5"/>
    <dataValidation type="whole" operator="greaterThanOrEqual" allowBlank="1" showInputMessage="1" showErrorMessage="1" errorTitle="Invalid entry" error="Value must be a positive whole number" promptTitle="Exposed cases" prompt="Enter the number of cases included in the analyses that were in the exposure group." sqref="E59">
      <formula1>0</formula1>
    </dataValidation>
    <dataValidation type="whole" operator="greaterThanOrEqual" allowBlank="1" showInputMessage="1" showErrorMessage="1" errorTitle="Invalid entry" error="Value must be a positive whole number" promptTitle=" Unexposed cases" prompt="Enter here the total number of cases included in the analyses that were not exposed." sqref="F59">
      <formula1>0</formula1>
    </dataValidation>
    <dataValidation type="whole" operator="greaterThanOrEqual" allowBlank="1" showInputMessage="1" showErrorMessage="1" errorTitle="Invalid entry" error="Value must be a positive whole number" promptTitle="Exposed controls" prompt="Enter the number of controls who were exposed and who were included in analyses." sqref="E62">
      <formula1>0</formula1>
    </dataValidation>
    <dataValidation type="whole" operator="greaterThanOrEqual" allowBlank="1" showInputMessage="1" showErrorMessage="1" errorTitle="Invalid entry" error="Value must be a positive whole number" promptTitle=" Unexposed controls" prompt="Enter the number of controls who were not exposed and who were included in analyses." sqref="F62">
      <formula1>0</formula1>
    </dataValidation>
    <dataValidation type="list" allowBlank="1" showErrorMessage="1" sqref="D68">
      <formula1>"90,95,99"</formula1>
    </dataValidation>
    <dataValidation type="list" allowBlank="1" showInputMessage="1" showErrorMessage="1" sqref="D80">
      <formula1>"yes,no,not applicable"</formula1>
    </dataValidation>
    <dataValidation type="list" allowBlank="1" showInputMessage="1" showErrorMessage="1" sqref="J80">
      <formula1>"yes, no, not applicable"</formula1>
    </dataValidation>
  </dataValidations>
  <pageMargins left="0.7" right="0.7" top="0.75" bottom="0.75" header="0.3" footer="0.3"/>
  <pageSetup paperSize="9" scale="90" fitToHeight="0" orientation="landscape"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1:E16"/>
  <sheetViews>
    <sheetView workbookViewId="0">
      <selection activeCell="A8" sqref="A8:B8"/>
    </sheetView>
  </sheetViews>
  <sheetFormatPr defaultColWidth="8.85546875" defaultRowHeight="15" x14ac:dyDescent="0.25"/>
  <cols>
    <col min="1" max="4" width="28.7109375" style="6" customWidth="1"/>
    <col min="5" max="16384" width="8.85546875" style="6"/>
  </cols>
  <sheetData>
    <row r="1" spans="1:5" ht="20.25" x14ac:dyDescent="0.25">
      <c r="A1" s="163" t="s">
        <v>51</v>
      </c>
      <c r="B1" s="164"/>
      <c r="C1" s="164"/>
      <c r="D1" s="285"/>
    </row>
    <row r="2" spans="1:5" ht="15.75" x14ac:dyDescent="0.25">
      <c r="A2" s="286" t="s">
        <v>52</v>
      </c>
      <c r="B2" s="287"/>
      <c r="C2" s="287"/>
      <c r="D2" s="288"/>
    </row>
    <row r="3" spans="1:5" x14ac:dyDescent="0.25">
      <c r="A3" s="55" t="s">
        <v>25</v>
      </c>
      <c r="B3" s="60"/>
      <c r="C3" s="56" t="s">
        <v>45</v>
      </c>
      <c r="D3" s="61"/>
      <c r="E3" s="53"/>
    </row>
    <row r="4" spans="1:5" s="54" customFormat="1" ht="15" customHeight="1" x14ac:dyDescent="0.25">
      <c r="A4" s="289" t="s">
        <v>53</v>
      </c>
      <c r="B4" s="290"/>
      <c r="C4" s="290"/>
      <c r="D4" s="291"/>
    </row>
    <row r="5" spans="1:5" ht="24" customHeight="1" x14ac:dyDescent="0.25">
      <c r="A5" s="292" t="s">
        <v>54</v>
      </c>
      <c r="B5" s="293"/>
      <c r="C5" s="293"/>
      <c r="D5" s="294"/>
    </row>
    <row r="6" spans="1:5" ht="99.95" customHeight="1" x14ac:dyDescent="0.25">
      <c r="A6" s="295"/>
      <c r="B6" s="296"/>
      <c r="C6" s="297"/>
      <c r="D6" s="298"/>
    </row>
    <row r="7" spans="1:5" ht="53.1" customHeight="1" x14ac:dyDescent="0.25">
      <c r="A7" s="283" t="s">
        <v>62</v>
      </c>
      <c r="B7" s="284"/>
      <c r="C7" s="283" t="s">
        <v>63</v>
      </c>
      <c r="D7" s="284"/>
    </row>
    <row r="8" spans="1:5" ht="222" customHeight="1" x14ac:dyDescent="0.25">
      <c r="A8" s="171"/>
      <c r="B8" s="277"/>
      <c r="C8" s="171"/>
      <c r="D8" s="277"/>
    </row>
    <row r="9" spans="1:5" ht="45" customHeight="1" x14ac:dyDescent="0.25">
      <c r="A9" s="283" t="s">
        <v>64</v>
      </c>
      <c r="B9" s="284"/>
      <c r="C9" s="283" t="s">
        <v>65</v>
      </c>
      <c r="D9" s="284"/>
    </row>
    <row r="10" spans="1:5" ht="138.94999999999999" customHeight="1" x14ac:dyDescent="0.25">
      <c r="A10" s="171"/>
      <c r="B10" s="277"/>
      <c r="C10" s="171"/>
      <c r="D10" s="277"/>
    </row>
    <row r="11" spans="1:5" ht="15.75" x14ac:dyDescent="0.25">
      <c r="A11" s="278" t="s">
        <v>66</v>
      </c>
      <c r="B11" s="278"/>
      <c r="C11" s="278"/>
      <c r="D11" s="278"/>
    </row>
    <row r="12" spans="1:5" ht="131.1" customHeight="1" x14ac:dyDescent="0.25">
      <c r="A12" s="158"/>
      <c r="B12" s="158"/>
      <c r="C12" s="158"/>
      <c r="D12" s="158"/>
    </row>
    <row r="13" spans="1:5" ht="15" customHeight="1" x14ac:dyDescent="0.25">
      <c r="A13" s="279" t="s">
        <v>55</v>
      </c>
      <c r="B13" s="280"/>
      <c r="C13" s="280"/>
      <c r="D13" s="281"/>
    </row>
    <row r="14" spans="1:5" x14ac:dyDescent="0.25">
      <c r="A14" s="282" t="s">
        <v>56</v>
      </c>
      <c r="B14" s="282"/>
      <c r="C14" s="282"/>
      <c r="D14" s="282"/>
    </row>
    <row r="15" spans="1:5" ht="164.1" customHeight="1" x14ac:dyDescent="0.25">
      <c r="A15" s="158"/>
      <c r="B15" s="158"/>
      <c r="C15" s="158"/>
      <c r="D15" s="158"/>
    </row>
    <row r="16" spans="1:5" x14ac:dyDescent="0.25">
      <c r="A16" s="35"/>
      <c r="B16" s="35"/>
      <c r="C16" s="35" t="s">
        <v>37</v>
      </c>
      <c r="D16" s="36" t="s">
        <v>38</v>
      </c>
    </row>
  </sheetData>
  <sheetProtection sheet="1" objects="1" scenarios="1" formatRows="0" selectLockedCells="1"/>
  <mergeCells count="19">
    <mergeCell ref="A1:D1"/>
    <mergeCell ref="A2:D2"/>
    <mergeCell ref="A4:D4"/>
    <mergeCell ref="A5:D5"/>
    <mergeCell ref="A6:B6"/>
    <mergeCell ref="C6:D6"/>
    <mergeCell ref="A7:B7"/>
    <mergeCell ref="C7:D7"/>
    <mergeCell ref="A8:B8"/>
    <mergeCell ref="C8:D8"/>
    <mergeCell ref="A9:B9"/>
    <mergeCell ref="C9:D9"/>
    <mergeCell ref="A15:D15"/>
    <mergeCell ref="A10:B10"/>
    <mergeCell ref="C10:D10"/>
    <mergeCell ref="A11:D11"/>
    <mergeCell ref="A12:D12"/>
    <mergeCell ref="A13:D13"/>
    <mergeCell ref="A14:D14"/>
  </mergeCells>
  <phoneticPr fontId="30" type="noConversion"/>
  <dataValidations count="1">
    <dataValidation allowBlank="1" showInputMessage="1" showErrorMessage="1" promptTitle="Assess by?" prompt="Who performed this assessment?  Enter initials or own self-identifier." sqref="B3"/>
  </dataValidations>
  <pageMargins left="0.7" right="0.7" top="0.75" bottom="0.75" header="0.3" footer="0.3"/>
  <pageSetup paperSize="9" scale="71" fitToHeight="0" orientation="portrait" horizontalDpi="4294967292" verticalDpi="4294967292"/>
  <drawing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10</vt:i4>
      </vt:variant>
    </vt:vector>
  </HeadingPairs>
  <TitlesOfParts>
    <vt:vector size="14" baseType="lpstr">
      <vt:lpstr>Instructions</vt:lpstr>
      <vt:lpstr>Ask &amp; Acquire</vt:lpstr>
      <vt:lpstr>Appraise</vt:lpstr>
      <vt:lpstr>Apply</vt:lpstr>
      <vt:lpstr>aa</vt:lpstr>
      <vt:lpstr>bb</vt:lpstr>
      <vt:lpstr>cc</vt:lpstr>
      <vt:lpstr>ci</vt:lpstr>
      <vt:lpstr>dd</vt:lpstr>
      <vt:lpstr>or</vt:lpstr>
      <vt:lpstr>Apply!Print_Area</vt:lpstr>
      <vt:lpstr>Appraise!Print_Area</vt:lpstr>
      <vt:lpstr>'Ask &amp; Acquire'!Print_Area</vt:lpstr>
      <vt:lpstr>zscore</vt:lpstr>
    </vt:vector>
  </TitlesOfParts>
  <Company>The University of Auckland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Staff</dc:creator>
  <cp:lastModifiedBy>Sally Gallaugher</cp:lastModifiedBy>
  <cp:lastPrinted>2018-01-17T03:41:01Z</cp:lastPrinted>
  <dcterms:created xsi:type="dcterms:W3CDTF">2014-12-15T02:33:13Z</dcterms:created>
  <dcterms:modified xsi:type="dcterms:W3CDTF">2019-04-24T22:17:39Z</dcterms:modified>
</cp:coreProperties>
</file>